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450" yWindow="0" windowWidth="4815" windowHeight="11640" activeTab="3"/>
  </bookViews>
  <sheets>
    <sheet name="Assign" sheetId="5" r:id="rId1"/>
    <sheet name="Assignment" sheetId="3" r:id="rId2"/>
    <sheet name="Source Non-Redundancy" sheetId="4" r:id="rId3"/>
    <sheet name="Input Data" sheetId="2" r:id="rId4"/>
    <sheet name="Outline" sheetId="1" r:id="rId5"/>
  </sheets>
  <definedNames>
    <definedName name="_xlnm.Print_Area" localSheetId="3">'Input Data'!$B$2:$BO$51</definedName>
    <definedName name="_xlnm.Print_Titles" localSheetId="3">'Input Data'!$B:$B</definedName>
  </definedNames>
  <calcPr calcId="125725"/>
</workbook>
</file>

<file path=xl/calcChain.xml><?xml version="1.0" encoding="utf-8"?>
<calcChain xmlns="http://schemas.openxmlformats.org/spreadsheetml/2006/main">
  <c r="C1" i="1"/>
  <c r="C4"/>
  <c r="C14"/>
  <c r="C17"/>
  <c r="C23"/>
  <c r="C35"/>
  <c r="C3" l="1"/>
  <c r="C38" s="1"/>
</calcChain>
</file>

<file path=xl/sharedStrings.xml><?xml version="1.0" encoding="utf-8"?>
<sst xmlns="http://schemas.openxmlformats.org/spreadsheetml/2006/main" count="1756" uniqueCount="188">
  <si>
    <t>Section 1 - Executive Summary</t>
  </si>
  <si>
    <t xml:space="preserve">Provide a brief technical and business description of the contents of the proposal. The technical area should address the proposal's technical goals, approach, and expected results. The business area should address business and/or commercial applications of the proposal technology. </t>
  </si>
  <si>
    <t>Section 2 - Technical Issues</t>
  </si>
  <si>
    <t xml:space="preserve">Statement of Work (SOW) that discusses the specific tasks to be accomplished, tied to the specific approach and goals of the project; </t>
  </si>
  <si>
    <t xml:space="preserve">Resumes for Principle Investigator(s) and other key research personnel; </t>
  </si>
  <si>
    <t>Current and planned facilities and equipment to accomplish the research objectives</t>
  </si>
  <si>
    <t xml:space="preserve">Past performance on similar efforts. </t>
  </si>
  <si>
    <t>Section 3 - Business Issues</t>
  </si>
  <si>
    <t>Discuss the business issues, if any, relating to the commercial applications of the proposed development and its impact on the market; detail benefits to the Department of Defense (DoD).</t>
  </si>
  <si>
    <t>Short intro discussion of fusion and SSI-DSI-MSI-ID; evidence accumulation but practical architecture; the problems of MSI:  mixed accuracy, latencies, non-overlapping evidence, weak statistical significance, sensor registration, non-ideal track uncertainty information (kinematics and attributes), no pedigree info</t>
  </si>
  <si>
    <t>The contractor shall develop, document, and test the algorithm against the basic state variables of the "Simple Low-Density Scenarios".  The contractor shall provide a means to output the MSI results for MOP/MOE evaluation by the Government at IPR # 1</t>
  </si>
  <si>
    <t>The contractor shall develop, document, and test the algorithm against the basic state variables of the "Simple Low-Density Scenarios".  This will incorporate additional attributes available in ESM and the decreased accuracy of ESM kinematics and thus the need for greater time-series evidence for correlation decision.  The contractor shall provide a means to output the MSI results for MOP/MOE evaluation by the Government at IPR # 2</t>
  </si>
  <si>
    <t>Show track data available in 3.2, PPLI, IFF, 7.5, V.?, M2, CEC?, TIBS?, TDDS, TADIXS-B, OBP, in matrix</t>
  </si>
  <si>
    <t>The contractor shall develop, document, and test the algorithm against the basic state variables of the "Simple Low-Density Scenarios".  This will involve proven goodness-of-fit tests with assignment based on the low truth density.  In addition, the contractor shall conduct algorithm excursions with the Data Fusion Toolkit to explore options for performance improvement.  The contractor shall provide a means to output the MSI results for MOP/MOE evaluation by the Government at IPR # 1</t>
  </si>
  <si>
    <t>Relate to the IEEE article on heterogenous data combination, STC article, DoD benefits for diverse information management</t>
  </si>
  <si>
    <t>Sun's, PC's, in DC.  High-end dedicated PC.  DC office, Top-Secret</t>
  </si>
  <si>
    <t xml:space="preserve">Because J7.2 has limited implementation and is used only for Link-16 tracks, collaborative hypothesis evaluation within a FoS may not be implementable until ForceNet or similar new communications capabilities are available.  With these, </t>
  </si>
  <si>
    <t>Talk about sensor registration and track sources that could be de-biased, modeling link track covariance from TQ, time in system, maneuvers, Link-11 TQ usage, known platform</t>
  </si>
  <si>
    <t>Talk about type errors and the operational consequences and difficulty of recovery, leading to conclusion for time-series testing and opeerator confirm for long-running ambiguities.  Adjust, like time-to-correlate, by track count and operator set.</t>
  </si>
  <si>
    <t>Show data relatable for hypothesis testing in matix with direct or mathematical, via TADIL-J taxonomy, and then inferable given reference models.  Also talk about combining independent tests.</t>
  </si>
  <si>
    <t>Maintenance of multiple hypotheses, assignments, and use of nominal density parameters that could be adaptable in a later phase using context information such as OB, ICAO, HTS, Flight plan, and ID hypotheses results linked together using an integrated OO-type data structure along the lines of a subset of C2 Core or JCDB augmented with uncertainty attributes as described in my paper.</t>
  </si>
  <si>
    <t>We have code in-house from various projects that will be tapped-into as necessary and integrated to form a complete algorithm, including SGS/AC algorithms in COTS software, Monker-Junkes assignment, Bayesian inference, and 6-state Kalmans of various kinds (linear, extended, iterated extended), various earth transforms, and so forth.  Also will use the Data Fusion toolkit.  Use descrip and graphics from FAA or SBIR paper.</t>
  </si>
  <si>
    <t>Technical approach, objectives, staffing and resources relating to the development of the proposed technology for military and commercial (if applicable) use.  Specifically in realistic terms the technical objectives of this proposed effort.</t>
  </si>
  <si>
    <t>Dave McDaniel</t>
  </si>
  <si>
    <t>Dave Hall</t>
  </si>
  <si>
    <t>John Towers</t>
  </si>
  <si>
    <t>FAA ATC Advanced Fusion Design</t>
  </si>
  <si>
    <t>FAA Fusion MOP Tools</t>
  </si>
  <si>
    <t>Multi-INT Analysis Model</t>
  </si>
  <si>
    <t>Combat ID Data Analysis</t>
  </si>
  <si>
    <t>NTW BMC4I Fusion Arch</t>
  </si>
  <si>
    <t>Staffing and Resources</t>
  </si>
  <si>
    <t>Dave McDaniel, Tom Murphy, Dave Hall, John Towers, Jeff Gardner, and Rick Shubert</t>
  </si>
  <si>
    <t>Design flow diagram</t>
  </si>
  <si>
    <t>Horizontal Position</t>
  </si>
  <si>
    <t>Altitude</t>
  </si>
  <si>
    <t>Horizontal Velocity</t>
  </si>
  <si>
    <t>Vertical Velocity</t>
  </si>
  <si>
    <t>Horizontal Uncertainty</t>
  </si>
  <si>
    <t>Circular Horizontal Error</t>
  </si>
  <si>
    <t>6-state covariance</t>
  </si>
  <si>
    <t>ID</t>
  </si>
  <si>
    <t>Local Radar</t>
  </si>
  <si>
    <t>Local IFF</t>
  </si>
  <si>
    <t>Env/Category</t>
  </si>
  <si>
    <t>Platform Type</t>
  </si>
  <si>
    <t>Specific Type</t>
  </si>
  <si>
    <t>Type Mod</t>
  </si>
  <si>
    <t>Unit</t>
  </si>
  <si>
    <t>ID Confidence</t>
  </si>
  <si>
    <t>Mode 1</t>
  </si>
  <si>
    <t>Mode 2</t>
  </si>
  <si>
    <t>Mode 3A</t>
  </si>
  <si>
    <t>Mode 4</t>
  </si>
  <si>
    <t>RF</t>
  </si>
  <si>
    <t>PRI</t>
  </si>
  <si>
    <t>PW</t>
  </si>
  <si>
    <t>Scan Period</t>
  </si>
  <si>
    <t>Scan Rate</t>
  </si>
  <si>
    <t>Scan Type</t>
  </si>
  <si>
    <t>ELNOT</t>
  </si>
  <si>
    <t>m</t>
  </si>
  <si>
    <r>
      <t>T</t>
    </r>
    <r>
      <rPr>
        <i/>
        <vertAlign val="subscript"/>
        <sz val="10"/>
        <rFont val="Times New Roman"/>
        <family val="1"/>
      </rPr>
      <t>1</t>
    </r>
  </si>
  <si>
    <r>
      <t>T</t>
    </r>
    <r>
      <rPr>
        <i/>
        <vertAlign val="subscript"/>
        <sz val="10"/>
        <rFont val="Times New Roman"/>
        <family val="1"/>
      </rPr>
      <t>2</t>
    </r>
  </si>
  <si>
    <t>...</t>
  </si>
  <si>
    <t>…</t>
  </si>
  <si>
    <t>a</t>
  </si>
  <si>
    <t>s</t>
  </si>
  <si>
    <t>r</t>
  </si>
  <si>
    <t>Boost</t>
  </si>
  <si>
    <t>Activity</t>
  </si>
  <si>
    <t>Emitter Function Code</t>
  </si>
  <si>
    <t>Modulation Code</t>
  </si>
  <si>
    <t>Amplititude</t>
  </si>
  <si>
    <t>Chip</t>
  </si>
  <si>
    <t>Hop</t>
  </si>
  <si>
    <t xml:space="preserve">Pilot Tone  </t>
  </si>
  <si>
    <t>Channnel</t>
  </si>
  <si>
    <t>Agility</t>
  </si>
  <si>
    <t>Polarization</t>
  </si>
  <si>
    <t>Pulse Step</t>
  </si>
  <si>
    <t>Stagger</t>
  </si>
  <si>
    <t>FSK Excursion</t>
  </si>
  <si>
    <t>Jitter</t>
  </si>
  <si>
    <t>Pulse Group</t>
  </si>
  <si>
    <t>Emitter Eval Confidence</t>
  </si>
  <si>
    <t>BM Beta</t>
  </si>
  <si>
    <t>Baud Rate</t>
  </si>
  <si>
    <t>PW Switching</t>
  </si>
  <si>
    <t>MIJI</t>
  </si>
  <si>
    <t>Length</t>
  </si>
  <si>
    <t>CEC</t>
  </si>
  <si>
    <t>other (e.g., J3.6, J14)</t>
  </si>
  <si>
    <t>should be non-redundant</t>
  </si>
  <si>
    <t>Link-16 J3.2</t>
  </si>
  <si>
    <t>redundancies should not occur at the signal level; however, multiple emitter tracks could correspond to the same platform track</t>
  </si>
  <si>
    <t>Link-4 (R.3A, B, C)</t>
  </si>
  <si>
    <t>Link-11 M.2/82</t>
  </si>
  <si>
    <t>Link-16 PPLI (J2.x)</t>
  </si>
  <si>
    <t>Local PDS ESM tracks</t>
  </si>
  <si>
    <t>TIBS SIGINT tracks</t>
  </si>
  <si>
    <t>TDDS SIGINT tracks</t>
  </si>
  <si>
    <t>TOPS SIGINT tracks</t>
  </si>
  <si>
    <t>OBP SIGINT tracks</t>
  </si>
  <si>
    <t>should be non-redundant per aircraft but since the aircraft do not participate as a shared net in Link-4, redundancies between aircraft are possible</t>
  </si>
  <si>
    <t>SATCOM SIGINT tracks</t>
  </si>
  <si>
    <t>redundancies can occur but remote-remote correlation is disallowed*</t>
  </si>
  <si>
    <t>cannot be redundant*</t>
  </si>
  <si>
    <t>redundancies can occur but remote-remote correlation is disallowed**</t>
  </si>
  <si>
    <t>** Link-16 and Link-11 normally operate as an integrated net, where the data forwarder passes data from one net to other and receiving JU/PU's use the pairing of the link TN's to supress what would otherwise be redundant reporting to them.   However, it is possible for the nets to be non-integrated.</t>
  </si>
  <si>
    <t>* Since PPLI J2.x's are on the same net as J3.2's, these two sources should be non-redundant</t>
  </si>
  <si>
    <t>Platfom Eval Confidence</t>
  </si>
  <si>
    <t>Þ</t>
  </si>
  <si>
    <t>Availability</t>
  </si>
  <si>
    <t>Correlatability</t>
  </si>
  <si>
    <t>rr</t>
  </si>
  <si>
    <t>cij</t>
  </si>
  <si>
    <r>
      <t>c</t>
    </r>
    <r>
      <rPr>
        <i/>
        <vertAlign val="subscript"/>
        <sz val="10"/>
        <rFont val="Times New Roman"/>
        <family val="1"/>
      </rPr>
      <t>12</t>
    </r>
  </si>
  <si>
    <r>
      <t>c</t>
    </r>
    <r>
      <rPr>
        <i/>
        <vertAlign val="subscript"/>
        <sz val="10"/>
        <rFont val="Times New Roman"/>
        <family val="1"/>
      </rPr>
      <t>1m</t>
    </r>
  </si>
  <si>
    <r>
      <t>T</t>
    </r>
    <r>
      <rPr>
        <i/>
        <vertAlign val="subscript"/>
        <sz val="10"/>
        <rFont val="Times New Roman"/>
        <family val="1"/>
      </rPr>
      <t>i-1</t>
    </r>
  </si>
  <si>
    <r>
      <t>T</t>
    </r>
    <r>
      <rPr>
        <i/>
        <vertAlign val="subscript"/>
        <sz val="10"/>
        <rFont val="Times New Roman"/>
        <family val="1"/>
      </rPr>
      <t>i</t>
    </r>
  </si>
  <si>
    <r>
      <t>T</t>
    </r>
    <r>
      <rPr>
        <i/>
        <vertAlign val="subscript"/>
        <sz val="10"/>
        <rFont val="Times New Roman"/>
        <family val="1"/>
      </rPr>
      <t>i+1</t>
    </r>
  </si>
  <si>
    <r>
      <t>T</t>
    </r>
    <r>
      <rPr>
        <i/>
        <vertAlign val="subscript"/>
        <sz val="10"/>
        <rFont val="Times New Roman"/>
        <family val="1"/>
      </rPr>
      <t>j-1</t>
    </r>
  </si>
  <si>
    <r>
      <t>T</t>
    </r>
    <r>
      <rPr>
        <i/>
        <vertAlign val="subscript"/>
        <sz val="10"/>
        <rFont val="Times New Roman"/>
        <family val="1"/>
      </rPr>
      <t>j</t>
    </r>
  </si>
  <si>
    <r>
      <t>T</t>
    </r>
    <r>
      <rPr>
        <i/>
        <vertAlign val="subscript"/>
        <sz val="10"/>
        <rFont val="Times New Roman"/>
        <family val="1"/>
      </rPr>
      <t>j+1</t>
    </r>
  </si>
  <si>
    <r>
      <t>c</t>
    </r>
    <r>
      <rPr>
        <i/>
        <vertAlign val="subscript"/>
        <sz val="10"/>
        <rFont val="Times New Roman"/>
        <family val="1"/>
      </rPr>
      <t>i-1j-1</t>
    </r>
  </si>
  <si>
    <r>
      <t>c</t>
    </r>
    <r>
      <rPr>
        <i/>
        <vertAlign val="subscript"/>
        <sz val="10"/>
        <rFont val="Times New Roman"/>
        <family val="1"/>
      </rPr>
      <t>i-1j</t>
    </r>
  </si>
  <si>
    <r>
      <t>c</t>
    </r>
    <r>
      <rPr>
        <i/>
        <vertAlign val="subscript"/>
        <sz val="10"/>
        <rFont val="Times New Roman"/>
        <family val="1"/>
      </rPr>
      <t>i-1j+1</t>
    </r>
  </si>
  <si>
    <r>
      <t>c</t>
    </r>
    <r>
      <rPr>
        <i/>
        <vertAlign val="subscript"/>
        <sz val="10"/>
        <rFont val="Times New Roman"/>
        <family val="1"/>
      </rPr>
      <t>ij+1</t>
    </r>
  </si>
  <si>
    <r>
      <t>c</t>
    </r>
    <r>
      <rPr>
        <i/>
        <vertAlign val="subscript"/>
        <sz val="10"/>
        <rFont val="Times New Roman"/>
        <family val="1"/>
      </rPr>
      <t>i+1j+1</t>
    </r>
  </si>
  <si>
    <r>
      <t>c</t>
    </r>
    <r>
      <rPr>
        <i/>
        <vertAlign val="subscript"/>
        <sz val="10"/>
        <rFont val="Times New Roman"/>
        <family val="1"/>
      </rPr>
      <t>2j-1</t>
    </r>
  </si>
  <si>
    <r>
      <t>c</t>
    </r>
    <r>
      <rPr>
        <i/>
        <vertAlign val="subscript"/>
        <sz val="10"/>
        <rFont val="Times New Roman"/>
        <family val="1"/>
      </rPr>
      <t>2j+1</t>
    </r>
  </si>
  <si>
    <r>
      <t>c</t>
    </r>
    <r>
      <rPr>
        <i/>
        <vertAlign val="subscript"/>
        <sz val="10"/>
        <rFont val="Times New Roman"/>
        <family val="1"/>
      </rPr>
      <t>1j-1</t>
    </r>
  </si>
  <si>
    <r>
      <t>c</t>
    </r>
    <r>
      <rPr>
        <i/>
        <vertAlign val="subscript"/>
        <sz val="10"/>
        <rFont val="Times New Roman"/>
        <family val="1"/>
      </rPr>
      <t>1j</t>
    </r>
  </si>
  <si>
    <r>
      <t>c</t>
    </r>
    <r>
      <rPr>
        <i/>
        <vertAlign val="subscript"/>
        <sz val="10"/>
        <rFont val="Times New Roman"/>
        <family val="1"/>
      </rPr>
      <t>2j</t>
    </r>
  </si>
  <si>
    <r>
      <t>c</t>
    </r>
    <r>
      <rPr>
        <i/>
        <vertAlign val="subscript"/>
        <sz val="10"/>
        <rFont val="Times New Roman"/>
        <family val="1"/>
      </rPr>
      <t>1j+1</t>
    </r>
  </si>
  <si>
    <t>Joint probability matrix (2X2) by source type, based on the EOE</t>
  </si>
  <si>
    <t>Confusion matrix (~ 100X100) over TADIL-J and IBS Activity, per source type</t>
  </si>
  <si>
    <t>Joint probability matrix (~ 100X100) by source type, based on the EOE</t>
  </si>
  <si>
    <t>Confusion matrix (2X2) , per source-type pair, on Boost and Not Boost values.</t>
  </si>
  <si>
    <t>Joint probability matrix (6X6), based on the EOE</t>
  </si>
  <si>
    <t>Platform Evaluation Confidence * Confusion matrix, per source pair, on TADIL-J taxonomy in the J3.2 (~ 1000X1000 at the Specific Type level), expressing the probability that the sources would provide the differing values given one object and incorpoating OPSPEC 516 "Data Difference" rules.</t>
  </si>
  <si>
    <t>Joint probability matrix  (~ 1000X1000 at the Specific Type level), based on the EOE</t>
  </si>
  <si>
    <t>Confusion matrices derived from OPSPEC 516.1 rules</t>
  </si>
  <si>
    <t>OPSPEC 516 rules based on interrogated or not</t>
  </si>
  <si>
    <t>Confusion matrix (2X2)</t>
  </si>
  <si>
    <t>Joint density matrix for TADILs and IIS on 3A codes</t>
  </si>
  <si>
    <t>Joint density matrix (2X2) on jammers, not jammers</t>
  </si>
  <si>
    <t>Confusion matrix (~50) on IBS Emitter Function Codes</t>
  </si>
  <si>
    <t>Joint density matrix on Emitter Function Codes</t>
  </si>
  <si>
    <t>Confusion matrix (~8X8) developed for SSDS Mk-2 (ACDS Block 1) ESM SSI</t>
  </si>
  <si>
    <t>Joint density matrix (~50X50)</t>
  </si>
  <si>
    <t>Joint density matrix (~100X100)</t>
  </si>
  <si>
    <t>Joint density matrix (~8X8)</t>
  </si>
  <si>
    <t>TBD</t>
  </si>
  <si>
    <t>ID Confidence * Confusion matrix (6X6), per source-type pair, on F, AF, N, S, H, and U, expressing the probability that the sources would provide differing values given one object and incorporating OPSPEC 516 "ID Conflict" rules.</t>
  </si>
  <si>
    <t>Confusion matrix (~100X100) developed for SSDS Mk-2 ESM SSI</t>
  </si>
  <si>
    <t>Confusion matrix (~50X50) developed for SSDS Mk-2 ESM SSI</t>
  </si>
  <si>
    <t>Joint density matrix on Mode 4 states (Int-No Resp, Int-Invalid, Int-Valid, Not Int)</t>
  </si>
  <si>
    <r>
      <t>T</t>
    </r>
    <r>
      <rPr>
        <i/>
        <vertAlign val="subscript"/>
        <sz val="10"/>
        <rFont val="Times New Roman"/>
        <family val="1"/>
      </rPr>
      <t>n</t>
    </r>
  </si>
  <si>
    <r>
      <t>c</t>
    </r>
    <r>
      <rPr>
        <i/>
        <vertAlign val="subscript"/>
        <sz val="10"/>
        <rFont val="Times New Roman"/>
        <family val="1"/>
      </rPr>
      <t>2n</t>
    </r>
  </si>
  <si>
    <r>
      <t>c</t>
    </r>
    <r>
      <rPr>
        <i/>
        <vertAlign val="subscript"/>
        <sz val="10"/>
        <rFont val="Times New Roman"/>
        <family val="1"/>
      </rPr>
      <t>i-1n</t>
    </r>
  </si>
  <si>
    <r>
      <t>c</t>
    </r>
    <r>
      <rPr>
        <i/>
        <vertAlign val="subscript"/>
        <sz val="10"/>
        <rFont val="Times New Roman"/>
        <family val="1"/>
      </rPr>
      <t>in</t>
    </r>
  </si>
  <si>
    <r>
      <t>c</t>
    </r>
    <r>
      <rPr>
        <i/>
        <vertAlign val="subscript"/>
        <sz val="10"/>
        <rFont val="Times New Roman"/>
        <family val="1"/>
      </rPr>
      <t>i+1n</t>
    </r>
  </si>
  <si>
    <t>Field Maps &amp; Transforms</t>
  </si>
  <si>
    <t>Domain Value Maps &amp; Transforms</t>
  </si>
  <si>
    <t>Affine Information</t>
  </si>
  <si>
    <r>
      <t>1-</t>
    </r>
    <r>
      <rPr>
        <sz val="10"/>
        <rFont val="Symbol"/>
        <family val="1"/>
        <charset val="2"/>
      </rPr>
      <t>¥</t>
    </r>
  </si>
  <si>
    <r>
      <t>¥</t>
    </r>
    <r>
      <rPr>
        <sz val="10"/>
        <rFont val="Arial"/>
        <family val="2"/>
      </rPr>
      <t>-</t>
    </r>
    <r>
      <rPr>
        <sz val="10"/>
        <rFont val="Symbol"/>
        <family val="1"/>
        <charset val="2"/>
      </rPr>
      <t>¥</t>
    </r>
  </si>
  <si>
    <t>Translation Level</t>
  </si>
  <si>
    <r>
      <t>p(H</t>
    </r>
    <r>
      <rPr>
        <b/>
        <vertAlign val="subscript"/>
        <sz val="12"/>
        <rFont val="Calibri"/>
        <family val="2"/>
        <scheme val="minor"/>
      </rPr>
      <t>0</t>
    </r>
    <r>
      <rPr>
        <b/>
        <sz val="12"/>
        <rFont val="Calibri"/>
        <family val="2"/>
        <scheme val="minor"/>
      </rPr>
      <t>)</t>
    </r>
  </si>
  <si>
    <r>
      <t>p(H</t>
    </r>
    <r>
      <rPr>
        <b/>
        <vertAlign val="subscript"/>
        <sz val="12"/>
        <rFont val="Calibri"/>
        <family val="2"/>
        <scheme val="minor"/>
      </rPr>
      <t>1</t>
    </r>
    <r>
      <rPr>
        <b/>
        <sz val="12"/>
        <rFont val="Calibri"/>
        <family val="2"/>
        <scheme val="minor"/>
      </rPr>
      <t>)</t>
    </r>
  </si>
  <si>
    <r>
      <t>F(</t>
    </r>
    <r>
      <rPr>
        <sz val="12"/>
        <rFont val="Symbol"/>
        <family val="1"/>
        <charset val="2"/>
      </rPr>
      <t>c</t>
    </r>
    <r>
      <rPr>
        <vertAlign val="superscript"/>
        <sz val="12"/>
        <rFont val="Calibri"/>
        <family val="2"/>
        <scheme val="minor"/>
      </rPr>
      <t>2</t>
    </r>
    <r>
      <rPr>
        <sz val="12"/>
        <rFont val="Calibri"/>
        <family val="2"/>
        <scheme val="minor"/>
      </rPr>
      <t>), a 6-DOF with input or estimated missing state variables and measurement or estimation covariance data elements</t>
    </r>
  </si>
  <si>
    <r>
      <t>F(</t>
    </r>
    <r>
      <rPr>
        <sz val="12"/>
        <rFont val="Symbol"/>
        <family val="1"/>
        <charset val="2"/>
      </rPr>
      <t>c</t>
    </r>
    <r>
      <rPr>
        <vertAlign val="superscript"/>
        <sz val="12"/>
        <rFont val="Calibri"/>
        <family val="2"/>
        <scheme val="minor"/>
      </rPr>
      <t>2</t>
    </r>
    <r>
      <rPr>
        <sz val="12"/>
        <rFont val="Calibri"/>
        <family val="2"/>
        <scheme val="minor"/>
      </rPr>
      <t>), a 6-DOF with input or estimated missing state variables and covariance data elements integrated against the separation density of tracks, given two objects.  (Mostly uniform with minimum and typical parameters.)</t>
    </r>
  </si>
  <si>
    <r>
      <t>If different, max(1-PEC</t>
    </r>
    <r>
      <rPr>
        <vertAlign val="subscript"/>
        <sz val="12"/>
        <rFont val="Calibri"/>
        <family val="2"/>
        <scheme val="minor"/>
      </rPr>
      <t>1</t>
    </r>
    <r>
      <rPr>
        <sz val="12"/>
        <rFont val="Calibri"/>
        <family val="2"/>
        <scheme val="minor"/>
      </rPr>
      <t>*p</t>
    </r>
    <r>
      <rPr>
        <vertAlign val="subscript"/>
        <sz val="12"/>
        <rFont val="Calibri"/>
        <family val="2"/>
        <scheme val="minor"/>
      </rPr>
      <t>0</t>
    </r>
    <r>
      <rPr>
        <sz val="12"/>
        <rFont val="Calibri"/>
        <family val="2"/>
        <scheme val="minor"/>
      </rPr>
      <t>(correct unit | SSI1), 1-PEC</t>
    </r>
    <r>
      <rPr>
        <vertAlign val="subscript"/>
        <sz val="12"/>
        <rFont val="Calibri"/>
        <family val="2"/>
        <scheme val="minor"/>
      </rPr>
      <t>2</t>
    </r>
    <r>
      <rPr>
        <sz val="12"/>
        <rFont val="Calibri"/>
        <family val="2"/>
        <scheme val="minor"/>
      </rPr>
      <t>*p</t>
    </r>
    <r>
      <rPr>
        <vertAlign val="subscript"/>
        <sz val="12"/>
        <rFont val="Calibri"/>
        <family val="2"/>
        <scheme val="minor"/>
      </rPr>
      <t>0</t>
    </r>
    <r>
      <rPr>
        <sz val="12"/>
        <rFont val="Calibri"/>
        <family val="2"/>
        <scheme val="minor"/>
      </rPr>
      <t>(correct unit | SSI2)); if same 1</t>
    </r>
  </si>
  <si>
    <r>
      <t>If same, max(1-PEC</t>
    </r>
    <r>
      <rPr>
        <vertAlign val="subscript"/>
        <sz val="12"/>
        <rFont val="Calibri"/>
        <family val="2"/>
        <scheme val="minor"/>
      </rPr>
      <t>1</t>
    </r>
    <r>
      <rPr>
        <sz val="12"/>
        <rFont val="Calibri"/>
        <family val="2"/>
        <scheme val="minor"/>
      </rPr>
      <t>*p</t>
    </r>
    <r>
      <rPr>
        <vertAlign val="subscript"/>
        <sz val="12"/>
        <rFont val="Calibri"/>
        <family val="2"/>
        <scheme val="minor"/>
      </rPr>
      <t>0</t>
    </r>
    <r>
      <rPr>
        <sz val="12"/>
        <rFont val="Calibri"/>
        <family val="2"/>
        <scheme val="minor"/>
      </rPr>
      <t>(correct unit | SSI1), 1-PEC</t>
    </r>
    <r>
      <rPr>
        <vertAlign val="subscript"/>
        <sz val="12"/>
        <rFont val="Calibri"/>
        <family val="2"/>
        <scheme val="minor"/>
      </rPr>
      <t>2</t>
    </r>
    <r>
      <rPr>
        <sz val="12"/>
        <rFont val="Calibri"/>
        <family val="2"/>
        <scheme val="minor"/>
      </rPr>
      <t>*p</t>
    </r>
    <r>
      <rPr>
        <vertAlign val="subscript"/>
        <sz val="12"/>
        <rFont val="Calibri"/>
        <family val="2"/>
        <scheme val="minor"/>
      </rPr>
      <t>0</t>
    </r>
    <r>
      <rPr>
        <sz val="12"/>
        <rFont val="Calibri"/>
        <family val="2"/>
        <scheme val="minor"/>
      </rPr>
      <t>(correct unit | SSI2)); if different (1-1/(# unit ID's))</t>
    </r>
  </si>
  <si>
    <r>
      <t>F(</t>
    </r>
    <r>
      <rPr>
        <sz val="12"/>
        <rFont val="Symbol"/>
        <family val="1"/>
        <charset val="2"/>
      </rPr>
      <t>c</t>
    </r>
    <r>
      <rPr>
        <vertAlign val="superscript"/>
        <sz val="12"/>
        <rFont val="Calibri"/>
        <family val="2"/>
        <scheme val="minor"/>
      </rPr>
      <t>2</t>
    </r>
    <r>
      <rPr>
        <sz val="12"/>
        <rFont val="Calibri"/>
        <family val="2"/>
        <scheme val="minor"/>
      </rPr>
      <t>), a 1-DOF with estimated missing measurement or estimation variance</t>
    </r>
  </si>
  <si>
    <r>
      <t>F(</t>
    </r>
    <r>
      <rPr>
        <sz val="12"/>
        <rFont val="Symbol"/>
        <family val="1"/>
        <charset val="2"/>
      </rPr>
      <t>c</t>
    </r>
    <r>
      <rPr>
        <vertAlign val="superscript"/>
        <sz val="12"/>
        <rFont val="Calibri"/>
        <family val="2"/>
        <scheme val="minor"/>
      </rPr>
      <t>2</t>
    </r>
    <r>
      <rPr>
        <sz val="12"/>
        <rFont val="Calibri"/>
        <family val="2"/>
        <scheme val="minor"/>
      </rPr>
      <t xml:space="preserve">), a 1-DOF with estimated variance data elements integrated against the beta density of BM's, given two objects.  </t>
    </r>
  </si>
  <si>
    <r>
      <t>F(</t>
    </r>
    <r>
      <rPr>
        <sz val="12"/>
        <rFont val="Symbol"/>
        <family val="1"/>
        <charset val="2"/>
      </rPr>
      <t>c</t>
    </r>
    <r>
      <rPr>
        <vertAlign val="superscript"/>
        <sz val="12"/>
        <rFont val="Calibri"/>
        <family val="2"/>
        <scheme val="minor"/>
      </rPr>
      <t>2</t>
    </r>
    <r>
      <rPr>
        <sz val="12"/>
        <rFont val="Calibri"/>
        <family val="2"/>
        <scheme val="minor"/>
      </rPr>
      <t xml:space="preserve">), a 1-DOF with estimated variance data elements integrated against the length density, given two objects.  </t>
    </r>
  </si>
  <si>
    <r>
      <t>If same, max(p(Mode 1 code), 1-p(correct Mode 1 | SSI</t>
    </r>
    <r>
      <rPr>
        <vertAlign val="subscript"/>
        <sz val="12"/>
        <rFont val="Calibri"/>
        <family val="2"/>
        <scheme val="minor"/>
      </rPr>
      <t>1</t>
    </r>
    <r>
      <rPr>
        <sz val="12"/>
        <rFont val="Calibri"/>
        <family val="2"/>
        <scheme val="minor"/>
      </rPr>
      <t>), 1-p(correct Mode 1 | SSI</t>
    </r>
    <r>
      <rPr>
        <vertAlign val="subscript"/>
        <sz val="12"/>
        <rFont val="Calibri"/>
        <family val="2"/>
        <scheme val="minor"/>
      </rPr>
      <t>2</t>
    </r>
    <r>
      <rPr>
        <sz val="12"/>
        <rFont val="Calibri"/>
        <family val="2"/>
        <scheme val="minor"/>
      </rPr>
      <t>)); if different (1-1/(# Mode 1's))</t>
    </r>
  </si>
  <si>
    <r>
      <t>If different, max(1-p(correct Mode 2 | SSI</t>
    </r>
    <r>
      <rPr>
        <vertAlign val="subscript"/>
        <sz val="12"/>
        <rFont val="Calibri"/>
        <family val="2"/>
        <scheme val="minor"/>
      </rPr>
      <t>1</t>
    </r>
    <r>
      <rPr>
        <sz val="12"/>
        <rFont val="Calibri"/>
        <family val="2"/>
        <scheme val="minor"/>
      </rPr>
      <t>), 1-p(correct Mode 2 | SSI</t>
    </r>
    <r>
      <rPr>
        <vertAlign val="subscript"/>
        <sz val="12"/>
        <rFont val="Calibri"/>
        <family val="2"/>
        <scheme val="minor"/>
      </rPr>
      <t>2</t>
    </r>
    <r>
      <rPr>
        <sz val="12"/>
        <rFont val="Calibri"/>
        <family val="2"/>
        <scheme val="minor"/>
      </rPr>
      <t>)); if same 1</t>
    </r>
  </si>
  <si>
    <r>
      <t>If same, max(1-p(correct Mode 2 | SSI</t>
    </r>
    <r>
      <rPr>
        <vertAlign val="subscript"/>
        <sz val="12"/>
        <rFont val="Calibri"/>
        <family val="2"/>
        <scheme val="minor"/>
      </rPr>
      <t>1</t>
    </r>
    <r>
      <rPr>
        <sz val="12"/>
        <rFont val="Calibri"/>
        <family val="2"/>
        <scheme val="minor"/>
      </rPr>
      <t>), 1-p(correct Mode 2 | SSI</t>
    </r>
    <r>
      <rPr>
        <vertAlign val="subscript"/>
        <sz val="12"/>
        <rFont val="Calibri"/>
        <family val="2"/>
        <scheme val="minor"/>
      </rPr>
      <t>2</t>
    </r>
    <r>
      <rPr>
        <sz val="12"/>
        <rFont val="Calibri"/>
        <family val="2"/>
        <scheme val="minor"/>
      </rPr>
      <t>)); if different (1-1/(# Mode 2's))</t>
    </r>
  </si>
  <si>
    <r>
      <t>For each parameter, F(</t>
    </r>
    <r>
      <rPr>
        <sz val="12"/>
        <rFont val="Symbol"/>
        <family val="1"/>
        <charset val="2"/>
      </rPr>
      <t>c</t>
    </r>
    <r>
      <rPr>
        <vertAlign val="superscript"/>
        <sz val="12"/>
        <rFont val="Calibri"/>
        <family val="2"/>
        <scheme val="minor"/>
      </rPr>
      <t>2</t>
    </r>
    <r>
      <rPr>
        <sz val="12"/>
        <rFont val="Calibri"/>
        <family val="2"/>
        <scheme val="minor"/>
      </rPr>
      <t>), a 1-DOF with input or estimated missing  measurement variances or prob that one source would provide and another not given same object</t>
    </r>
  </si>
  <si>
    <r>
      <t>F(</t>
    </r>
    <r>
      <rPr>
        <sz val="12"/>
        <rFont val="Symbol"/>
        <family val="1"/>
        <charset val="2"/>
      </rPr>
      <t>c</t>
    </r>
    <r>
      <rPr>
        <vertAlign val="superscript"/>
        <sz val="12"/>
        <rFont val="Calibri"/>
        <family val="2"/>
        <scheme val="minor"/>
      </rPr>
      <t>2</t>
    </r>
    <r>
      <rPr>
        <sz val="12"/>
        <rFont val="Calibri"/>
        <family val="2"/>
        <scheme val="minor"/>
      </rPr>
      <t>), a 1-DOF with input or estimated missing  measurement variances integrated against the probability density of parameter (mostly uniform with decreased density near zero)</t>
    </r>
  </si>
  <si>
    <r>
      <t>F(</t>
    </r>
    <r>
      <rPr>
        <sz val="12"/>
        <rFont val="Symbol"/>
        <family val="1"/>
        <charset val="2"/>
      </rPr>
      <t>c</t>
    </r>
    <r>
      <rPr>
        <vertAlign val="superscript"/>
        <sz val="12"/>
        <rFont val="Calibri"/>
        <family val="2"/>
        <scheme val="minor"/>
      </rPr>
      <t>2</t>
    </r>
    <r>
      <rPr>
        <sz val="12"/>
        <rFont val="Calibri"/>
        <family val="2"/>
        <scheme val="minor"/>
      </rPr>
      <t>), 1-DOF's (some parameters have multiple components, e.g., HI/LO) with input or estimated missing  measurement variances and a confusion matrix on the discrete values.</t>
    </r>
  </si>
  <si>
    <r>
      <t>F(</t>
    </r>
    <r>
      <rPr>
        <sz val="12"/>
        <rFont val="Symbol"/>
        <family val="1"/>
        <charset val="2"/>
      </rPr>
      <t>c</t>
    </r>
    <r>
      <rPr>
        <vertAlign val="superscript"/>
        <sz val="12"/>
        <rFont val="Calibri"/>
        <family val="2"/>
        <scheme val="minor"/>
      </rPr>
      <t>2</t>
    </r>
    <r>
      <rPr>
        <sz val="12"/>
        <rFont val="Calibri"/>
        <family val="2"/>
        <scheme val="minor"/>
      </rPr>
      <t>), 1-DOF's (some parameters have multiple components, e.g., HI/LO) with input or estimated missing  measurement variances integrated against the probability density of parameter (mostly uniform with decreased density near zero) and a joint density matrix on the discrete values.</t>
    </r>
  </si>
  <si>
    <r>
      <t>If different, max(1-EEC</t>
    </r>
    <r>
      <rPr>
        <vertAlign val="subscript"/>
        <sz val="12"/>
        <rFont val="Calibri"/>
        <family val="2"/>
        <scheme val="minor"/>
      </rPr>
      <t>1</t>
    </r>
    <r>
      <rPr>
        <sz val="12"/>
        <rFont val="Calibri"/>
        <family val="2"/>
        <scheme val="minor"/>
      </rPr>
      <t>*p</t>
    </r>
    <r>
      <rPr>
        <vertAlign val="subscript"/>
        <sz val="12"/>
        <rFont val="Calibri"/>
        <family val="2"/>
        <scheme val="minor"/>
      </rPr>
      <t>0</t>
    </r>
    <r>
      <rPr>
        <sz val="12"/>
        <rFont val="Calibri"/>
        <family val="2"/>
        <scheme val="minor"/>
      </rPr>
      <t>(correct ELNOT | SSI</t>
    </r>
    <r>
      <rPr>
        <vertAlign val="subscript"/>
        <sz val="12"/>
        <rFont val="Calibri"/>
        <family val="2"/>
        <scheme val="minor"/>
      </rPr>
      <t>1</t>
    </r>
    <r>
      <rPr>
        <sz val="12"/>
        <rFont val="Calibri"/>
        <family val="2"/>
        <scheme val="minor"/>
      </rPr>
      <t>), 1-EEC</t>
    </r>
    <r>
      <rPr>
        <vertAlign val="subscript"/>
        <sz val="12"/>
        <rFont val="Calibri"/>
        <family val="2"/>
        <scheme val="minor"/>
      </rPr>
      <t>2</t>
    </r>
    <r>
      <rPr>
        <sz val="12"/>
        <rFont val="Calibri"/>
        <family val="2"/>
        <scheme val="minor"/>
      </rPr>
      <t>*p</t>
    </r>
    <r>
      <rPr>
        <vertAlign val="subscript"/>
        <sz val="12"/>
        <rFont val="Calibri"/>
        <family val="2"/>
        <scheme val="minor"/>
      </rPr>
      <t>0</t>
    </r>
    <r>
      <rPr>
        <sz val="12"/>
        <rFont val="Calibri"/>
        <family val="2"/>
        <scheme val="minor"/>
      </rPr>
      <t>(correct ELNOT | SSI</t>
    </r>
    <r>
      <rPr>
        <vertAlign val="subscript"/>
        <sz val="12"/>
        <rFont val="Calibri"/>
        <family val="2"/>
        <scheme val="minor"/>
      </rPr>
      <t>2</t>
    </r>
    <r>
      <rPr>
        <sz val="12"/>
        <rFont val="Calibri"/>
        <family val="2"/>
        <scheme val="minor"/>
      </rPr>
      <t>)); if same 1</t>
    </r>
  </si>
  <si>
    <r>
      <t>If same, max(1-EEC</t>
    </r>
    <r>
      <rPr>
        <vertAlign val="subscript"/>
        <sz val="12"/>
        <rFont val="Calibri"/>
        <family val="2"/>
        <scheme val="minor"/>
      </rPr>
      <t>1</t>
    </r>
    <r>
      <rPr>
        <sz val="12"/>
        <rFont val="Calibri"/>
        <family val="2"/>
        <scheme val="minor"/>
      </rPr>
      <t>*p</t>
    </r>
    <r>
      <rPr>
        <vertAlign val="subscript"/>
        <sz val="12"/>
        <rFont val="Calibri"/>
        <family val="2"/>
        <scheme val="minor"/>
      </rPr>
      <t>0</t>
    </r>
    <r>
      <rPr>
        <sz val="12"/>
        <rFont val="Calibri"/>
        <family val="2"/>
        <scheme val="minor"/>
      </rPr>
      <t>(correct ELNOT | SSI</t>
    </r>
    <r>
      <rPr>
        <vertAlign val="subscript"/>
        <sz val="12"/>
        <rFont val="Calibri"/>
        <family val="2"/>
        <scheme val="minor"/>
      </rPr>
      <t>1</t>
    </r>
    <r>
      <rPr>
        <sz val="12"/>
        <rFont val="Calibri"/>
        <family val="2"/>
        <scheme val="minor"/>
      </rPr>
      <t>), 1-EEC</t>
    </r>
    <r>
      <rPr>
        <vertAlign val="subscript"/>
        <sz val="12"/>
        <rFont val="Calibri"/>
        <family val="2"/>
        <scheme val="minor"/>
      </rPr>
      <t>2</t>
    </r>
    <r>
      <rPr>
        <sz val="12"/>
        <rFont val="Calibri"/>
        <family val="2"/>
        <scheme val="minor"/>
      </rPr>
      <t>*p</t>
    </r>
    <r>
      <rPr>
        <vertAlign val="subscript"/>
        <sz val="12"/>
        <rFont val="Calibri"/>
        <family val="2"/>
        <scheme val="minor"/>
      </rPr>
      <t>0</t>
    </r>
    <r>
      <rPr>
        <sz val="12"/>
        <rFont val="Calibri"/>
        <family val="2"/>
        <scheme val="minor"/>
      </rPr>
      <t>(correct ELNOT | SSI</t>
    </r>
    <r>
      <rPr>
        <vertAlign val="subscript"/>
        <sz val="12"/>
        <rFont val="Calibri"/>
        <family val="2"/>
        <scheme val="minor"/>
      </rPr>
      <t>2</t>
    </r>
    <r>
      <rPr>
        <sz val="12"/>
        <rFont val="Calibri"/>
        <family val="2"/>
        <scheme val="minor"/>
      </rPr>
      <t>)); if different (1-1/(# ELNOT's))</t>
    </r>
  </si>
</sst>
</file>

<file path=xl/styles.xml><?xml version="1.0" encoding="utf-8"?>
<styleSheet xmlns="http://schemas.openxmlformats.org/spreadsheetml/2006/main">
  <fonts count="24">
    <font>
      <sz val="10"/>
      <name val="Arial"/>
    </font>
    <font>
      <sz val="12"/>
      <name val="Arial"/>
      <family val="2"/>
    </font>
    <font>
      <b/>
      <sz val="12"/>
      <name val="Arial"/>
      <family val="2"/>
    </font>
    <font>
      <b/>
      <sz val="10"/>
      <name val="Arial"/>
      <family val="2"/>
    </font>
    <font>
      <sz val="10"/>
      <name val="Arial"/>
      <family val="2"/>
    </font>
    <font>
      <sz val="10"/>
      <name val="Times New Roman"/>
      <family val="1"/>
    </font>
    <font>
      <i/>
      <sz val="10"/>
      <name val="Times New Roman"/>
      <family val="1"/>
    </font>
    <font>
      <i/>
      <vertAlign val="subscript"/>
      <sz val="10"/>
      <name val="Times New Roman"/>
      <family val="1"/>
    </font>
    <font>
      <b/>
      <sz val="12"/>
      <name val="Times New Roman"/>
      <family val="1"/>
    </font>
    <font>
      <sz val="10"/>
      <name val="Monotype Sorts"/>
      <charset val="2"/>
    </font>
    <font>
      <i/>
      <sz val="10"/>
      <name val="Monotype Sorts"/>
      <charset val="2"/>
    </font>
    <font>
      <sz val="8"/>
      <name val="Arial"/>
      <family val="2"/>
    </font>
    <font>
      <b/>
      <sz val="12"/>
      <name val="Monotype Sorts"/>
      <charset val="2"/>
    </font>
    <font>
      <sz val="10"/>
      <name val="Symbol"/>
      <family val="1"/>
      <charset val="2"/>
    </font>
    <font>
      <i/>
      <sz val="10"/>
      <name val="Arial"/>
      <family val="2"/>
    </font>
    <font>
      <b/>
      <sz val="12"/>
      <name val="Calibri"/>
      <family val="2"/>
      <scheme val="minor"/>
    </font>
    <font>
      <b/>
      <vertAlign val="subscript"/>
      <sz val="12"/>
      <name val="Calibri"/>
      <family val="2"/>
      <scheme val="minor"/>
    </font>
    <font>
      <sz val="12"/>
      <name val="Calibri"/>
      <family val="2"/>
      <scheme val="minor"/>
    </font>
    <font>
      <sz val="12"/>
      <color indexed="23"/>
      <name val="Symbol"/>
      <family val="1"/>
      <charset val="2"/>
    </font>
    <font>
      <b/>
      <sz val="12"/>
      <color theme="1"/>
      <name val="Symbol"/>
      <family val="1"/>
      <charset val="2"/>
    </font>
    <font>
      <sz val="12"/>
      <name val="Symbol"/>
      <family val="1"/>
      <charset val="2"/>
    </font>
    <font>
      <vertAlign val="superscript"/>
      <sz val="12"/>
      <name val="Calibri"/>
      <family val="2"/>
      <scheme val="minor"/>
    </font>
    <font>
      <vertAlign val="subscript"/>
      <sz val="12"/>
      <name val="Calibri"/>
      <family val="2"/>
      <scheme val="minor"/>
    </font>
    <font>
      <sz val="12"/>
      <color indexed="22"/>
      <name val="Symbol"/>
      <family val="1"/>
      <charset val="2"/>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0"/>
        <bgColor indexed="64"/>
      </patternFill>
    </fill>
    <fill>
      <patternFill patternType="solid">
        <fgColor indexed="42"/>
        <bgColor indexed="64"/>
      </patternFill>
    </fill>
    <fill>
      <patternFill patternType="solid">
        <fgColor indexed="44"/>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0">
    <xf numFmtId="0" fontId="0" fillId="0" borderId="0" xfId="0"/>
    <xf numFmtId="0" fontId="0" fillId="0" borderId="0" xfId="0" applyAlignment="1">
      <alignment vertical="top"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vertical="top" wrapText="1"/>
    </xf>
    <xf numFmtId="0" fontId="2" fillId="0" borderId="1" xfId="0" applyFont="1" applyBorder="1" applyAlignment="1">
      <alignment horizontal="lef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2" borderId="2" xfId="0" applyFont="1" applyFill="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6" fillId="0" borderId="0" xfId="0" applyFont="1"/>
    <xf numFmtId="0" fontId="5" fillId="0" borderId="2" xfId="0" applyFont="1" applyBorder="1" applyAlignment="1">
      <alignment horizontal="center" vertical="top" wrapText="1"/>
    </xf>
    <xf numFmtId="0" fontId="6" fillId="0" borderId="2" xfId="0" applyFont="1" applyBorder="1" applyAlignment="1">
      <alignment horizontal="center"/>
    </xf>
    <xf numFmtId="0" fontId="5" fillId="3" borderId="2" xfId="0" applyFont="1" applyFill="1" applyBorder="1" applyAlignment="1">
      <alignment horizontal="center" vertical="top" wrapText="1"/>
    </xf>
    <xf numFmtId="0" fontId="10" fillId="0" borderId="2" xfId="0" applyFont="1" applyBorder="1" applyAlignment="1">
      <alignment horizontal="center"/>
    </xf>
    <xf numFmtId="0" fontId="9" fillId="3" borderId="2" xfId="0" applyFont="1" applyFill="1" applyBorder="1" applyAlignment="1">
      <alignment horizontal="center" vertical="top" wrapText="1"/>
    </xf>
    <xf numFmtId="0" fontId="0" fillId="0" borderId="2" xfId="0" applyBorder="1" applyAlignment="1">
      <alignment vertical="center" wrapText="1"/>
    </xf>
    <xf numFmtId="0" fontId="0" fillId="0" borderId="0" xfId="0" applyFill="1" applyBorder="1" applyAlignment="1">
      <alignment horizontal="left" vertical="center"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0" borderId="18" xfId="0" applyFont="1" applyBorder="1" applyAlignment="1">
      <alignment horizontal="center"/>
    </xf>
    <xf numFmtId="0" fontId="8" fillId="0" borderId="2" xfId="0" applyFont="1" applyBorder="1" applyAlignment="1">
      <alignment horizontal="center" vertical="top" textRotation="90" wrapText="1"/>
    </xf>
    <xf numFmtId="0" fontId="6" fillId="0" borderId="4" xfId="0" applyFont="1" applyBorder="1" applyAlignment="1">
      <alignment horizontal="center"/>
    </xf>
    <xf numFmtId="0" fontId="5" fillId="0" borderId="19" xfId="0" applyFont="1" applyBorder="1" applyAlignment="1">
      <alignment horizontal="center" vertical="top" wrapText="1"/>
    </xf>
    <xf numFmtId="0" fontId="5" fillId="3" borderId="4" xfId="0" applyFont="1" applyFill="1" applyBorder="1" applyAlignment="1">
      <alignment horizontal="center" vertical="top" wrapText="1"/>
    </xf>
    <xf numFmtId="0" fontId="5" fillId="3" borderId="20" xfId="0" applyFont="1" applyFill="1" applyBorder="1" applyAlignment="1">
      <alignment horizontal="center" vertical="top" wrapText="1"/>
    </xf>
    <xf numFmtId="0" fontId="6" fillId="0" borderId="21" xfId="0" applyFont="1" applyBorder="1" applyAlignment="1">
      <alignment horizontal="center"/>
    </xf>
    <xf numFmtId="0" fontId="8" fillId="0" borderId="21" xfId="0" applyFont="1" applyBorder="1" applyAlignment="1">
      <alignment horizontal="center" vertical="top" textRotation="90" wrapText="1"/>
    </xf>
    <xf numFmtId="0" fontId="6" fillId="0" borderId="22" xfId="0" applyFont="1" applyBorder="1" applyAlignment="1">
      <alignment horizontal="center"/>
    </xf>
    <xf numFmtId="0" fontId="5" fillId="3" borderId="21" xfId="0" applyFont="1" applyFill="1" applyBorder="1" applyAlignment="1">
      <alignment horizontal="center" vertical="top" wrapText="1"/>
    </xf>
    <xf numFmtId="0" fontId="8" fillId="0" borderId="2" xfId="0" applyFont="1" applyBorder="1" applyAlignment="1">
      <alignment horizontal="center" vertical="top" wrapText="1"/>
    </xf>
    <xf numFmtId="0" fontId="5" fillId="3" borderId="19" xfId="0" applyFont="1" applyFill="1" applyBorder="1" applyAlignment="1">
      <alignment horizontal="center" vertical="top" wrapText="1"/>
    </xf>
    <xf numFmtId="0" fontId="5" fillId="3" borderId="23" xfId="0" applyFont="1" applyFill="1" applyBorder="1" applyAlignment="1">
      <alignment horizontal="center" vertical="top" wrapText="1"/>
    </xf>
    <xf numFmtId="0" fontId="10" fillId="0" borderId="4" xfId="0" applyFont="1" applyBorder="1" applyAlignment="1">
      <alignment horizontal="center"/>
    </xf>
    <xf numFmtId="0" fontId="12" fillId="0" borderId="2" xfId="0" applyFont="1" applyBorder="1" applyAlignment="1">
      <alignment horizontal="center" vertical="top" wrapText="1"/>
    </xf>
    <xf numFmtId="0" fontId="10" fillId="0" borderId="21" xfId="0" applyFont="1" applyBorder="1" applyAlignment="1">
      <alignment horizontal="center"/>
    </xf>
    <xf numFmtId="0" fontId="9" fillId="3" borderId="6" xfId="0" applyFont="1" applyFill="1" applyBorder="1" applyAlignment="1">
      <alignment horizontal="center" vertical="top" wrapText="1"/>
    </xf>
    <xf numFmtId="0" fontId="9" fillId="0" borderId="19" xfId="0" applyFont="1" applyBorder="1" applyAlignment="1">
      <alignment horizontal="center" vertical="top" wrapText="1"/>
    </xf>
    <xf numFmtId="0" fontId="9" fillId="3" borderId="4" xfId="0" applyFont="1" applyFill="1" applyBorder="1" applyAlignment="1">
      <alignment horizontal="center" vertical="top" wrapText="1"/>
    </xf>
    <xf numFmtId="0" fontId="12" fillId="0" borderId="2" xfId="0" applyFont="1" applyBorder="1" applyAlignment="1">
      <alignment horizontal="center" vertical="top" textRotation="90" wrapText="1"/>
    </xf>
    <xf numFmtId="0" fontId="12" fillId="0" borderId="21" xfId="0" applyFont="1" applyBorder="1" applyAlignment="1">
      <alignment horizontal="center" vertical="top" textRotation="90" wrapText="1"/>
    </xf>
    <xf numFmtId="0" fontId="9" fillId="3" borderId="20" xfId="0" applyFont="1" applyFill="1" applyBorder="1" applyAlignment="1">
      <alignment horizontal="center" vertical="top" wrapText="1"/>
    </xf>
    <xf numFmtId="0" fontId="10" fillId="0" borderId="22" xfId="0" applyFont="1" applyBorder="1" applyAlignment="1">
      <alignment horizontal="center"/>
    </xf>
    <xf numFmtId="0" fontId="10" fillId="0" borderId="18" xfId="0" applyFont="1" applyBorder="1" applyAlignment="1">
      <alignment horizontal="center"/>
    </xf>
    <xf numFmtId="0" fontId="9" fillId="3" borderId="21"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3" borderId="23" xfId="0" applyFont="1" applyFill="1" applyBorder="1" applyAlignment="1">
      <alignment horizontal="center" vertical="top" wrapText="1"/>
    </xf>
    <xf numFmtId="0" fontId="6" fillId="0" borderId="24" xfId="0" applyFont="1" applyBorder="1" applyAlignment="1">
      <alignment horizontal="center" textRotation="90" wrapText="1"/>
    </xf>
    <xf numFmtId="0" fontId="6" fillId="0" borderId="25" xfId="0" applyFont="1" applyBorder="1" applyAlignment="1">
      <alignment horizontal="center" textRotation="90" wrapText="1"/>
    </xf>
    <xf numFmtId="0" fontId="8" fillId="0" borderId="26" xfId="0" applyFont="1" applyBorder="1" applyAlignment="1">
      <alignment horizontal="center" vertical="top" wrapText="1"/>
    </xf>
    <xf numFmtId="0" fontId="6" fillId="0" borderId="27" xfId="0" applyFont="1" applyBorder="1" applyAlignment="1">
      <alignment horizontal="center" textRotation="90" wrapText="1"/>
    </xf>
    <xf numFmtId="0" fontId="9" fillId="0" borderId="3" xfId="0" applyFont="1" applyBorder="1" applyAlignment="1">
      <alignment horizontal="center" vertical="top" wrapText="1"/>
    </xf>
    <xf numFmtId="0" fontId="10" fillId="0" borderId="5" xfId="0" applyFont="1" applyBorder="1" applyAlignment="1">
      <alignment horizontal="center"/>
    </xf>
    <xf numFmtId="0" fontId="9" fillId="3" borderId="28" xfId="0" applyFont="1" applyFill="1" applyBorder="1" applyAlignment="1">
      <alignment horizontal="center" vertical="top" wrapText="1"/>
    </xf>
    <xf numFmtId="0" fontId="10" fillId="0" borderId="7" xfId="0" applyFont="1" applyBorder="1" applyAlignment="1">
      <alignment horizontal="center"/>
    </xf>
    <xf numFmtId="0" fontId="9" fillId="3" borderId="3" xfId="0" applyFont="1" applyFill="1" applyBorder="1" applyAlignment="1">
      <alignment horizontal="center" vertical="top" wrapText="1"/>
    </xf>
    <xf numFmtId="0" fontId="12" fillId="0" borderId="5" xfId="0" applyFont="1" applyBorder="1" applyAlignment="1">
      <alignment horizontal="center" vertical="top" textRotation="90" wrapText="1"/>
    </xf>
    <xf numFmtId="0" fontId="9" fillId="3" borderId="29" xfId="0" applyFont="1" applyFill="1" applyBorder="1" applyAlignment="1">
      <alignment horizontal="center" vertical="top" wrapText="1"/>
    </xf>
    <xf numFmtId="0" fontId="10" fillId="0" borderId="30" xfId="0" applyFont="1" applyBorder="1" applyAlignment="1">
      <alignment horizontal="center"/>
    </xf>
    <xf numFmtId="0" fontId="9" fillId="3" borderId="31" xfId="0" applyFont="1" applyFill="1" applyBorder="1" applyAlignment="1">
      <alignment horizontal="center" vertical="top" wrapText="1"/>
    </xf>
    <xf numFmtId="0" fontId="9" fillId="3" borderId="32"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0" borderId="35" xfId="0" applyFont="1" applyBorder="1" applyAlignment="1">
      <alignment horizontal="center" vertical="top" wrapText="1"/>
    </xf>
    <xf numFmtId="0" fontId="6" fillId="0" borderId="29" xfId="0" applyFont="1" applyBorder="1" applyAlignment="1">
      <alignment horizontal="center" vertical="top" wrapText="1"/>
    </xf>
    <xf numFmtId="0" fontId="6" fillId="0" borderId="5" xfId="0" applyFont="1" applyBorder="1" applyAlignment="1">
      <alignment horizontal="center"/>
    </xf>
    <xf numFmtId="0" fontId="6" fillId="0" borderId="7" xfId="0" applyFont="1" applyBorder="1" applyAlignment="1">
      <alignment horizontal="center"/>
    </xf>
    <xf numFmtId="0" fontId="8" fillId="0" borderId="29" xfId="0" applyFont="1" applyBorder="1" applyAlignment="1">
      <alignment horizontal="center" vertical="top" textRotation="90" wrapText="1"/>
    </xf>
    <xf numFmtId="0" fontId="8" fillId="0" borderId="5" xfId="0" applyFont="1" applyBorder="1" applyAlignment="1">
      <alignment horizontal="center" vertical="top" textRotation="90" wrapText="1"/>
    </xf>
    <xf numFmtId="0" fontId="6" fillId="0" borderId="30" xfId="0" applyFont="1" applyBorder="1" applyAlignment="1">
      <alignment horizontal="center"/>
    </xf>
    <xf numFmtId="0" fontId="6" fillId="0" borderId="31" xfId="0" applyFont="1" applyBorder="1" applyAlignment="1">
      <alignment horizontal="center" vertical="top" wrapText="1"/>
    </xf>
    <xf numFmtId="0" fontId="5" fillId="3" borderId="33" xfId="0" applyFont="1" applyFill="1" applyBorder="1" applyAlignment="1">
      <alignment horizontal="center" vertical="top" wrapText="1"/>
    </xf>
    <xf numFmtId="0" fontId="5" fillId="3" borderId="32" xfId="0" applyFont="1" applyFill="1" applyBorder="1" applyAlignment="1">
      <alignment horizontal="center" vertical="top" wrapText="1"/>
    </xf>
    <xf numFmtId="0" fontId="5" fillId="3" borderId="34"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0" borderId="35" xfId="0" applyFont="1" applyBorder="1" applyAlignment="1">
      <alignment horizontal="center" vertical="top" wrapText="1"/>
    </xf>
    <xf numFmtId="0" fontId="6" fillId="0" borderId="26" xfId="0" applyFont="1" applyBorder="1" applyAlignment="1">
      <alignment horizontal="center" textRotation="90" wrapText="1"/>
    </xf>
    <xf numFmtId="0" fontId="5" fillId="0" borderId="36" xfId="0" applyFont="1" applyBorder="1" applyAlignment="1">
      <alignment horizontal="center" vertical="top" wrapText="1"/>
    </xf>
    <xf numFmtId="0" fontId="5"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8" fillId="0" borderId="0" xfId="0" applyFont="1" applyFill="1" applyBorder="1" applyAlignment="1">
      <alignment horizontal="center" vertical="top" wrapText="1"/>
    </xf>
    <xf numFmtId="0" fontId="0" fillId="0" borderId="0" xfId="0" applyFill="1" applyBorder="1"/>
    <xf numFmtId="0" fontId="6" fillId="0" borderId="0" xfId="0" applyFont="1" applyFill="1" applyBorder="1" applyAlignment="1">
      <alignment horizontal="center"/>
    </xf>
    <xf numFmtId="0" fontId="9" fillId="0" borderId="0" xfId="0" applyFont="1" applyFill="1" applyBorder="1" applyAlignment="1">
      <alignment horizontal="center" vertical="top" wrapText="1"/>
    </xf>
    <xf numFmtId="0" fontId="10" fillId="0" borderId="0" xfId="0" applyFont="1" applyFill="1" applyBorder="1" applyAlignment="1">
      <alignment horizontal="center"/>
    </xf>
    <xf numFmtId="0" fontId="6" fillId="0" borderId="0" xfId="0" applyFont="1" applyFill="1" applyBorder="1"/>
    <xf numFmtId="0" fontId="14" fillId="0" borderId="2" xfId="0" applyFont="1" applyFill="1" applyBorder="1" applyAlignment="1">
      <alignment horizontal="center" vertical="top" wrapText="1"/>
    </xf>
    <xf numFmtId="0" fontId="13" fillId="0" borderId="2" xfId="0" applyFont="1" applyFill="1" applyBorder="1" applyAlignment="1">
      <alignment horizontal="center" vertical="top" wrapText="1"/>
    </xf>
    <xf numFmtId="16" fontId="4" fillId="0" borderId="2" xfId="0" quotePrefix="1" applyNumberFormat="1" applyFont="1" applyFill="1" applyBorder="1" applyAlignment="1">
      <alignment horizontal="center" vertical="top" wrapText="1"/>
    </xf>
    <xf numFmtId="0" fontId="17" fillId="0" borderId="0" xfId="0" applyFont="1" applyAlignment="1">
      <alignment vertical="center"/>
    </xf>
    <xf numFmtId="0" fontId="17" fillId="0" borderId="0" xfId="0" applyFont="1" applyAlignment="1">
      <alignment horizontal="center"/>
    </xf>
    <xf numFmtId="0" fontId="17" fillId="0" borderId="0" xfId="0" applyFont="1" applyBorder="1" applyAlignment="1">
      <alignment horizontal="center"/>
    </xf>
    <xf numFmtId="0" fontId="17" fillId="0" borderId="0" xfId="0" applyFont="1" applyBorder="1"/>
    <xf numFmtId="0" fontId="17" fillId="0" borderId="0" xfId="0" applyFont="1" applyAlignment="1">
      <alignment horizontal="left" vertical="center" wrapText="1"/>
    </xf>
    <xf numFmtId="0" fontId="17" fillId="0" borderId="0" xfId="0" applyFont="1"/>
    <xf numFmtId="0" fontId="15" fillId="0" borderId="0" xfId="0" applyFont="1" applyBorder="1" applyAlignment="1">
      <alignment horizontal="center"/>
    </xf>
    <xf numFmtId="0" fontId="17" fillId="0" borderId="0" xfId="0" applyFont="1" applyAlignment="1">
      <alignment vertical="center" textRotation="90"/>
    </xf>
    <xf numFmtId="0" fontId="17" fillId="0" borderId="3" xfId="0" applyFont="1" applyBorder="1" applyAlignment="1">
      <alignment horizontal="center" textRotation="90"/>
    </xf>
    <xf numFmtId="0" fontId="17" fillId="0" borderId="4" xfId="0" applyFont="1" applyBorder="1" applyAlignment="1">
      <alignment horizontal="center" textRotation="90"/>
    </xf>
    <xf numFmtId="0" fontId="17" fillId="0" borderId="2" xfId="0" applyFont="1" applyBorder="1" applyAlignment="1">
      <alignment horizontal="center" textRotation="90"/>
    </xf>
    <xf numFmtId="0" fontId="17" fillId="0" borderId="5" xfId="0" applyFont="1" applyBorder="1" applyAlignment="1">
      <alignment horizontal="center" textRotation="90"/>
    </xf>
    <xf numFmtId="0" fontId="17" fillId="0" borderId="0" xfId="0" applyFont="1" applyBorder="1" applyAlignment="1">
      <alignment horizontal="center" textRotation="90"/>
    </xf>
    <xf numFmtId="0" fontId="17" fillId="0" borderId="3" xfId="0" applyFont="1" applyBorder="1" applyAlignment="1">
      <alignment horizontal="center" textRotation="90" wrapText="1"/>
    </xf>
    <xf numFmtId="0" fontId="17" fillId="0" borderId="2" xfId="0" applyFont="1" applyBorder="1" applyAlignment="1">
      <alignment horizontal="center" textRotation="90" wrapText="1"/>
    </xf>
    <xf numFmtId="0" fontId="17" fillId="0" borderId="5" xfId="0" applyFont="1" applyBorder="1" applyAlignment="1">
      <alignment horizontal="center" textRotation="90" wrapText="1"/>
    </xf>
    <xf numFmtId="0" fontId="17" fillId="0" borderId="0" xfId="0" applyFont="1" applyBorder="1" applyAlignment="1">
      <alignment textRotation="90" wrapText="1"/>
    </xf>
    <xf numFmtId="0" fontId="17" fillId="0" borderId="0" xfId="0" applyFont="1" applyAlignment="1">
      <alignment textRotation="90"/>
    </xf>
    <xf numFmtId="0" fontId="17" fillId="0" borderId="37"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7" fillId="0" borderId="38" xfId="0" applyFont="1" applyBorder="1" applyAlignment="1">
      <alignment vertical="center"/>
    </xf>
    <xf numFmtId="0" fontId="18" fillId="0" borderId="2" xfId="0" applyFont="1" applyBorder="1" applyAlignment="1">
      <alignment vertical="center"/>
    </xf>
    <xf numFmtId="0" fontId="18" fillId="0" borderId="5" xfId="0" applyFont="1" applyBorder="1" applyAlignment="1">
      <alignment vertical="center"/>
    </xf>
    <xf numFmtId="0" fontId="18" fillId="0" borderId="0" xfId="0" applyFont="1" applyBorder="1" applyAlignment="1">
      <alignment vertical="center"/>
    </xf>
    <xf numFmtId="0" fontId="19" fillId="0" borderId="3" xfId="0" applyFont="1" applyBorder="1" applyAlignment="1">
      <alignment horizontal="center" vertical="center"/>
    </xf>
    <xf numFmtId="0" fontId="18" fillId="5" borderId="2" xfId="0" applyFont="1" applyFill="1" applyBorder="1" applyAlignment="1">
      <alignment horizontal="center" vertical="center"/>
    </xf>
    <xf numFmtId="0" fontId="19" fillId="0" borderId="2" xfId="0" applyFont="1" applyBorder="1" applyAlignment="1">
      <alignment vertical="center"/>
    </xf>
    <xf numFmtId="0" fontId="19" fillId="0" borderId="5" xfId="0" applyFont="1" applyBorder="1" applyAlignment="1">
      <alignment vertical="center"/>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23" fillId="0" borderId="2" xfId="0" applyFont="1" applyBorder="1" applyAlignment="1">
      <alignment horizontal="center" vertical="center"/>
    </xf>
    <xf numFmtId="0" fontId="23" fillId="0" borderId="2" xfId="0" applyFont="1" applyBorder="1" applyAlignment="1">
      <alignment vertical="center"/>
    </xf>
    <xf numFmtId="0" fontId="23" fillId="0" borderId="5" xfId="0" applyFont="1" applyBorder="1" applyAlignment="1">
      <alignment vertical="center"/>
    </xf>
    <xf numFmtId="0" fontId="23" fillId="0" borderId="0" xfId="0" applyFont="1" applyBorder="1" applyAlignment="1">
      <alignment vertical="center"/>
    </xf>
    <xf numFmtId="0" fontId="18" fillId="0" borderId="3" xfId="0" applyFont="1" applyBorder="1" applyAlignment="1">
      <alignment horizontal="center" vertical="center"/>
    </xf>
    <xf numFmtId="0" fontId="18" fillId="6" borderId="2" xfId="0" applyFont="1" applyFill="1" applyBorder="1" applyAlignment="1">
      <alignment horizontal="center" vertical="center"/>
    </xf>
    <xf numFmtId="0" fontId="18" fillId="8" borderId="2" xfId="0" applyFont="1" applyFill="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4" xfId="0" applyFont="1" applyBorder="1" applyAlignment="1">
      <alignment horizontal="center" vertical="center"/>
    </xf>
    <xf numFmtId="0" fontId="23" fillId="4"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xf>
    <xf numFmtId="0" fontId="19" fillId="0" borderId="15" xfId="0" applyFont="1" applyBorder="1" applyAlignment="1">
      <alignment vertical="center"/>
    </xf>
    <xf numFmtId="0" fontId="19" fillId="0" borderId="13" xfId="0" applyFont="1" applyBorder="1" applyAlignment="1">
      <alignment horizontal="center" vertical="center"/>
    </xf>
    <xf numFmtId="0" fontId="23" fillId="4" borderId="2" xfId="0" applyFont="1" applyFill="1" applyBorder="1" applyAlignment="1">
      <alignment horizontal="center" vertical="center"/>
    </xf>
    <xf numFmtId="0" fontId="19" fillId="0" borderId="16" xfId="0" applyFont="1" applyBorder="1" applyAlignment="1">
      <alignment horizontal="center" vertical="center"/>
    </xf>
    <xf numFmtId="0" fontId="23" fillId="5" borderId="2" xfId="0" applyFont="1" applyFill="1" applyBorder="1" applyAlignment="1">
      <alignment horizontal="center" vertical="center"/>
    </xf>
    <xf numFmtId="0" fontId="23" fillId="7" borderId="2" xfId="0" applyFont="1" applyFill="1" applyBorder="1" applyAlignment="1">
      <alignment horizontal="center" vertical="center"/>
    </xf>
    <xf numFmtId="0" fontId="17" fillId="0" borderId="38" xfId="0" applyFont="1" applyBorder="1" applyAlignment="1">
      <alignment vertical="center" wrapText="1"/>
    </xf>
    <xf numFmtId="0" fontId="17" fillId="0" borderId="3" xfId="0" applyFont="1" applyBorder="1" applyAlignment="1">
      <alignment horizontal="center" vertical="center" wrapText="1"/>
    </xf>
    <xf numFmtId="0" fontId="23" fillId="5" borderId="2" xfId="0" applyFont="1" applyFill="1" applyBorder="1" applyAlignment="1">
      <alignment vertical="center"/>
    </xf>
    <xf numFmtId="0" fontId="23" fillId="4" borderId="2" xfId="0" applyFont="1" applyFill="1" applyBorder="1" applyAlignment="1">
      <alignment vertical="center"/>
    </xf>
    <xf numFmtId="0" fontId="17" fillId="0" borderId="39" xfId="0" applyFont="1" applyBorder="1" applyAlignme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9" fillId="0" borderId="10" xfId="0" applyFont="1" applyBorder="1" applyAlignment="1">
      <alignment horizontal="center" vertical="center"/>
    </xf>
    <xf numFmtId="0" fontId="18" fillId="0" borderId="9"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vertical="center"/>
    </xf>
    <xf numFmtId="0" fontId="23" fillId="5" borderId="11" xfId="0" applyFont="1" applyFill="1" applyBorder="1" applyAlignment="1">
      <alignment vertical="center"/>
    </xf>
    <xf numFmtId="0" fontId="18" fillId="0" borderId="0" xfId="0" applyFont="1" applyFill="1" applyBorder="1" applyAlignment="1">
      <alignment vertical="center"/>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4" fillId="0" borderId="41" xfId="0" applyFont="1" applyFill="1" applyBorder="1" applyAlignment="1">
      <alignment horizontal="center" vertical="top" wrapText="1"/>
    </xf>
    <xf numFmtId="0" fontId="0" fillId="0" borderId="0" xfId="0" applyFill="1"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15" fillId="0" borderId="37" xfId="0" applyFont="1" applyBorder="1" applyAlignment="1">
      <alignment horizontal="center"/>
    </xf>
    <xf numFmtId="0" fontId="2" fillId="0" borderId="40" xfId="0" applyFont="1" applyBorder="1" applyAlignment="1">
      <alignment horizontal="center"/>
    </xf>
    <xf numFmtId="0" fontId="2" fillId="0" borderId="42" xfId="0" applyFont="1" applyBorder="1" applyAlignment="1">
      <alignment horizontal="center"/>
    </xf>
    <xf numFmtId="0" fontId="17" fillId="0" borderId="5" xfId="0" applyFont="1" applyBorder="1" applyAlignment="1">
      <alignment horizontal="left" vertical="center" wrapText="1"/>
    </xf>
    <xf numFmtId="0" fontId="1" fillId="0" borderId="5" xfId="0" applyFont="1" applyBorder="1" applyAlignment="1">
      <alignment horizontal="left" vertical="center" wrapText="1"/>
    </xf>
    <xf numFmtId="0" fontId="15"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3" xfId="0" applyFont="1" applyBorder="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horizontal="left" vertical="top"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152400</xdr:colOff>
      <xdr:row>4</xdr:row>
      <xdr:rowOff>0</xdr:rowOff>
    </xdr:from>
    <xdr:to>
      <xdr:col>18</xdr:col>
      <xdr:colOff>19050</xdr:colOff>
      <xdr:row>5</xdr:row>
      <xdr:rowOff>9525</xdr:rowOff>
    </xdr:to>
    <xdr:sp macro="" textlink="">
      <xdr:nvSpPr>
        <xdr:cNvPr id="2049" name="Oval 1"/>
        <xdr:cNvSpPr>
          <a:spLocks noChangeArrowheads="1"/>
        </xdr:cNvSpPr>
      </xdr:nvSpPr>
      <xdr:spPr bwMode="auto">
        <a:xfrm>
          <a:off x="3743325" y="914400"/>
          <a:ext cx="914400" cy="209550"/>
        </a:xfrm>
        <a:prstGeom prst="ellipse">
          <a:avLst/>
        </a:prstGeom>
        <a:noFill/>
        <a:ln w="9525">
          <a:solidFill>
            <a:srgbClr val="000000"/>
          </a:solidFill>
          <a:round/>
          <a:headEnd/>
          <a:tailEnd/>
        </a:ln>
      </xdr:spPr>
    </xdr:sp>
    <xdr:clientData/>
  </xdr:twoCellAnchor>
  <xdr:twoCellAnchor>
    <xdr:from>
      <xdr:col>10</xdr:col>
      <xdr:colOff>152400</xdr:colOff>
      <xdr:row>2</xdr:row>
      <xdr:rowOff>0</xdr:rowOff>
    </xdr:from>
    <xdr:to>
      <xdr:col>12</xdr:col>
      <xdr:colOff>57150</xdr:colOff>
      <xdr:row>3</xdr:row>
      <xdr:rowOff>9525</xdr:rowOff>
    </xdr:to>
    <xdr:sp macro="" textlink="">
      <xdr:nvSpPr>
        <xdr:cNvPr id="2050" name="Oval 2"/>
        <xdr:cNvSpPr>
          <a:spLocks noChangeArrowheads="1"/>
        </xdr:cNvSpPr>
      </xdr:nvSpPr>
      <xdr:spPr bwMode="auto">
        <a:xfrm>
          <a:off x="3114675" y="533400"/>
          <a:ext cx="323850" cy="209550"/>
        </a:xfrm>
        <a:prstGeom prst="ellipse">
          <a:avLst/>
        </a:prstGeom>
        <a:noFill/>
        <a:ln w="9525">
          <a:solidFill>
            <a:srgbClr val="000000"/>
          </a:solidFill>
          <a:round/>
          <a:headEnd/>
          <a:tailEnd/>
        </a:ln>
      </xdr:spPr>
    </xdr:sp>
    <xdr:clientData/>
  </xdr:twoCellAnchor>
  <xdr:twoCellAnchor>
    <xdr:from>
      <xdr:col>9</xdr:col>
      <xdr:colOff>28575</xdr:colOff>
      <xdr:row>0</xdr:row>
      <xdr:rowOff>323850</xdr:rowOff>
    </xdr:from>
    <xdr:to>
      <xdr:col>14</xdr:col>
      <xdr:colOff>38100</xdr:colOff>
      <xdr:row>2</xdr:row>
      <xdr:rowOff>0</xdr:rowOff>
    </xdr:to>
    <xdr:sp macro="" textlink="">
      <xdr:nvSpPr>
        <xdr:cNvPr id="2051" name="Oval 3"/>
        <xdr:cNvSpPr>
          <a:spLocks noChangeArrowheads="1"/>
        </xdr:cNvSpPr>
      </xdr:nvSpPr>
      <xdr:spPr bwMode="auto">
        <a:xfrm>
          <a:off x="2924175" y="323850"/>
          <a:ext cx="914400" cy="2095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285750</xdr:colOff>
      <xdr:row>5</xdr:row>
      <xdr:rowOff>0</xdr:rowOff>
    </xdr:from>
    <xdr:ext cx="57150" cy="180975"/>
    <xdr:sp macro="" textlink="">
      <xdr:nvSpPr>
        <xdr:cNvPr id="3073" name="Text Box 1"/>
        <xdr:cNvSpPr txBox="1">
          <a:spLocks noChangeArrowheads="1"/>
        </xdr:cNvSpPr>
      </xdr:nvSpPr>
      <xdr:spPr bwMode="auto">
        <a:xfrm>
          <a:off x="1438275" y="1285875"/>
          <a:ext cx="57150" cy="180975"/>
        </a:xfrm>
        <a:prstGeom prst="rect">
          <a:avLst/>
        </a:prstGeom>
        <a:noFill/>
        <a:ln w="9525">
          <a:noFill/>
          <a:miter lim="800000"/>
          <a:headEnd/>
          <a:tailEnd/>
        </a:ln>
      </xdr:spPr>
    </xdr:sp>
    <xdr:clientData/>
  </xdr:oneCellAnchor>
  <xdr:twoCellAnchor editAs="oneCell">
    <xdr:from>
      <xdr:col>2</xdr:col>
      <xdr:colOff>28575</xdr:colOff>
      <xdr:row>1</xdr:row>
      <xdr:rowOff>38100</xdr:rowOff>
    </xdr:from>
    <xdr:to>
      <xdr:col>9</xdr:col>
      <xdr:colOff>104775</xdr:colOff>
      <xdr:row>2</xdr:row>
      <xdr:rowOff>19050</xdr:rowOff>
    </xdr:to>
    <xdr:pic>
      <xdr:nvPicPr>
        <xdr:cNvPr id="307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62100" y="190500"/>
          <a:ext cx="2105025" cy="1428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139700</xdr:colOff>
      <xdr:row>4</xdr:row>
      <xdr:rowOff>41275</xdr:rowOff>
    </xdr:from>
    <xdr:ext cx="1676400" cy="873126"/>
    <xdr:sp macro="" textlink="">
      <xdr:nvSpPr>
        <xdr:cNvPr id="1025" name="Text Box 1"/>
        <xdr:cNvSpPr txBox="1">
          <a:spLocks noChangeArrowheads="1"/>
        </xdr:cNvSpPr>
      </xdr:nvSpPr>
      <xdr:spPr bwMode="auto">
        <a:xfrm>
          <a:off x="10655300" y="2060575"/>
          <a:ext cx="1676400" cy="873126"/>
        </a:xfrm>
        <a:prstGeom prst="rect">
          <a:avLst/>
        </a:prstGeom>
        <a:solidFill>
          <a:srgbClr val="CCFFFF"/>
        </a:solidFill>
        <a:ln w="9525">
          <a:solidFill>
            <a:srgbClr val="000000"/>
          </a:solidFill>
          <a:miter lim="800000"/>
          <a:headEnd/>
          <a:tailEnd/>
        </a:ln>
        <a:effectLst/>
      </xdr:spPr>
      <xdr:txBody>
        <a:bodyPr wrap="square" lIns="18288" tIns="18288" rIns="0" bIns="0" anchor="t" upright="1">
          <a:noAutofit/>
        </a:bodyPr>
        <a:lstStyle/>
        <a:p>
          <a:pPr algn="l" rtl="0">
            <a:defRPr sz="1000"/>
          </a:pPr>
          <a:r>
            <a:rPr lang="en-US" sz="1100" b="0" i="0" u="none" strike="noStrike" baseline="0">
              <a:solidFill>
                <a:srgbClr val="000000"/>
              </a:solidFill>
              <a:latin typeface="Arial"/>
              <a:cs typeface="Arial"/>
            </a:rPr>
            <a:t>Legend:</a:t>
          </a:r>
        </a:p>
        <a:p>
          <a:pPr algn="l" rtl="0">
            <a:defRPr sz="1000"/>
          </a:pPr>
          <a:r>
            <a:rPr lang="en-US" sz="1100" b="0" i="0" u="none" strike="noStrike" baseline="0">
              <a:solidFill>
                <a:srgbClr val="000000"/>
              </a:solidFill>
              <a:latin typeface="Arial"/>
              <a:cs typeface="Arial"/>
            </a:rPr>
            <a:t>Green = numeric test</a:t>
          </a:r>
        </a:p>
        <a:p>
          <a:pPr algn="l" rtl="0">
            <a:defRPr sz="1000"/>
          </a:pPr>
          <a:r>
            <a:rPr lang="en-US" sz="1100" b="0" i="0" u="none" strike="noStrike" baseline="0">
              <a:solidFill>
                <a:srgbClr val="000000"/>
              </a:solidFill>
              <a:latin typeface="Arial"/>
              <a:cs typeface="Arial"/>
            </a:rPr>
            <a:t>Tan = confusion matrix</a:t>
          </a:r>
        </a:p>
        <a:p>
          <a:pPr algn="l" rtl="0">
            <a:defRPr sz="1000"/>
          </a:pPr>
          <a:r>
            <a:rPr lang="en-US" sz="1100" b="0" i="0" u="none" strike="noStrike" baseline="0">
              <a:solidFill>
                <a:srgbClr val="000000"/>
              </a:solidFill>
              <a:latin typeface="Arial"/>
              <a:cs typeface="Arial"/>
            </a:rPr>
            <a:t>Blue = compatibility test</a:t>
          </a:r>
        </a:p>
        <a:p>
          <a:pPr algn="l" rtl="0">
            <a:defRPr sz="1000"/>
          </a:pPr>
          <a:r>
            <a:rPr lang="en-US" sz="1100" b="0" i="0" u="none" strike="noStrike" baseline="0">
              <a:solidFill>
                <a:srgbClr val="000000"/>
              </a:solidFill>
              <a:latin typeface="Arial"/>
              <a:cs typeface="Arial"/>
            </a:rPr>
            <a:t>Joined cells = joint pdf</a:t>
          </a:r>
        </a:p>
      </xdr:txBody>
    </xdr:sp>
    <xdr:clientData/>
  </xdr:oneCellAnchor>
  <xdr:twoCellAnchor>
    <xdr:from>
      <xdr:col>76</xdr:col>
      <xdr:colOff>104775</xdr:colOff>
      <xdr:row>16</xdr:row>
      <xdr:rowOff>0</xdr:rowOff>
    </xdr:from>
    <xdr:to>
      <xdr:col>83</xdr:col>
      <xdr:colOff>466725</xdr:colOff>
      <xdr:row>18</xdr:row>
      <xdr:rowOff>76200</xdr:rowOff>
    </xdr:to>
    <xdr:pic>
      <xdr:nvPicPr>
        <xdr:cNvPr id="1028" name="Picture 4" descr="SBSILogoRevised"/>
        <xdr:cNvPicPr>
          <a:picLocks noChangeAspect="1" noChangeArrowheads="1"/>
        </xdr:cNvPicPr>
      </xdr:nvPicPr>
      <xdr:blipFill>
        <a:blip xmlns:r="http://schemas.openxmlformats.org/officeDocument/2006/relationships" r:embed="rId1" cstate="print"/>
        <a:srcRect/>
        <a:stretch>
          <a:fillRect/>
        </a:stretch>
      </xdr:blipFill>
      <xdr:spPr bwMode="auto">
        <a:xfrm>
          <a:off x="13134975" y="2047875"/>
          <a:ext cx="2000250" cy="561975"/>
        </a:xfrm>
        <a:prstGeom prst="rect">
          <a:avLst/>
        </a:prstGeom>
        <a:noFill/>
      </xdr:spPr>
    </xdr:pic>
    <xdr:clientData/>
  </xdr:twoCellAnchor>
  <xdr:oneCellAnchor>
    <xdr:from>
      <xdr:col>1</xdr:col>
      <xdr:colOff>25400</xdr:colOff>
      <xdr:row>2</xdr:row>
      <xdr:rowOff>320675</xdr:rowOff>
    </xdr:from>
    <xdr:ext cx="1981696" cy="1080680"/>
    <xdr:sp macro="" textlink="">
      <xdr:nvSpPr>
        <xdr:cNvPr id="1030" name="Text Box 6"/>
        <xdr:cNvSpPr txBox="1">
          <a:spLocks noChangeArrowheads="1"/>
        </xdr:cNvSpPr>
      </xdr:nvSpPr>
      <xdr:spPr bwMode="auto">
        <a:xfrm>
          <a:off x="76200" y="739775"/>
          <a:ext cx="1981696" cy="1080680"/>
        </a:xfrm>
        <a:prstGeom prst="rect">
          <a:avLst/>
        </a:prstGeom>
        <a:solidFill>
          <a:srgbClr val="CCFFFF"/>
        </a:solidFill>
        <a:ln w="9525">
          <a:solidFill>
            <a:srgbClr val="000000"/>
          </a:solidFill>
          <a:miter lim="800000"/>
          <a:headEnd/>
          <a:tailEnd/>
        </a:ln>
        <a:effectLst/>
      </xdr:spPr>
      <xdr:txBody>
        <a:bodyPr wrap="none" lIns="18288" tIns="18288" rIns="0" bIns="0" anchor="t" upright="1">
          <a:spAutoFit/>
        </a:bodyPr>
        <a:lstStyle/>
        <a:p>
          <a:pPr algn="l" rtl="0">
            <a:defRPr sz="1000"/>
          </a:pPr>
          <a:r>
            <a:rPr lang="en-US" sz="1200" b="0" i="0" u="none" strike="noStrike" baseline="0">
              <a:solidFill>
                <a:srgbClr val="000000"/>
              </a:solidFill>
              <a:latin typeface="Arial"/>
              <a:cs typeface="Arial"/>
            </a:rPr>
            <a:t>Legend:</a:t>
          </a:r>
        </a:p>
        <a:p>
          <a:pPr algn="l" rtl="0">
            <a:defRPr sz="1000"/>
          </a:pPr>
          <a:r>
            <a:rPr lang="en-US" sz="1200" b="0" i="0" u="none" strike="noStrike" baseline="0">
              <a:solidFill>
                <a:srgbClr val="000000"/>
              </a:solidFill>
              <a:latin typeface="Arial"/>
              <a:cs typeface="Arial"/>
            </a:rPr>
            <a:t>  a = almost always available</a:t>
          </a:r>
        </a:p>
        <a:p>
          <a:pPr algn="l" rtl="0">
            <a:defRPr sz="1000"/>
          </a:pPr>
          <a:r>
            <a:rPr lang="en-US" sz="1200" b="0" i="0" u="none" strike="noStrike" baseline="0">
              <a:solidFill>
                <a:srgbClr val="000000"/>
              </a:solidFill>
              <a:latin typeface="Arial"/>
              <a:cs typeface="Arial"/>
            </a:rPr>
            <a:t>  m = most of the time</a:t>
          </a:r>
        </a:p>
        <a:p>
          <a:pPr algn="l" rtl="0">
            <a:defRPr sz="1000"/>
          </a:pPr>
          <a:r>
            <a:rPr lang="en-US" sz="1200" b="0" i="0" u="none" strike="noStrike" baseline="0">
              <a:solidFill>
                <a:srgbClr val="000000"/>
              </a:solidFill>
              <a:latin typeface="Arial"/>
              <a:cs typeface="Arial"/>
            </a:rPr>
            <a:t>  s = sometimes</a:t>
          </a:r>
        </a:p>
        <a:p>
          <a:pPr algn="l" rtl="0">
            <a:defRPr sz="1000"/>
          </a:pPr>
          <a:r>
            <a:rPr lang="en-US" sz="1200" b="0" i="0" u="none" strike="noStrike" baseline="0">
              <a:solidFill>
                <a:srgbClr val="000000"/>
              </a:solidFill>
              <a:latin typeface="Arial"/>
              <a:cs typeface="Arial"/>
            </a:rPr>
            <a:t>  r = rarely</a:t>
          </a:r>
        </a:p>
        <a:p>
          <a:pPr algn="l" rtl="0">
            <a:defRPr sz="1000"/>
          </a:pPr>
          <a:r>
            <a:rPr lang="en-US" sz="1200" b="0" i="0" u="none" strike="noStrike" baseline="0">
              <a:solidFill>
                <a:srgbClr val="000000"/>
              </a:solidFill>
              <a:latin typeface="Arial"/>
              <a:cs typeface="Arial"/>
            </a:rPr>
            <a:t>  blank = no data elements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R10"/>
  <sheetViews>
    <sheetView showGridLines="0" workbookViewId="0">
      <selection activeCell="K24" sqref="K24"/>
    </sheetView>
  </sheetViews>
  <sheetFormatPr defaultRowHeight="12.75"/>
  <cols>
    <col min="1" max="1" width="5.140625" customWidth="1"/>
    <col min="2" max="4" width="4" customWidth="1"/>
    <col min="5" max="7" width="5.7109375" customWidth="1"/>
    <col min="8" max="8" width="4" customWidth="1"/>
    <col min="9" max="9" width="5.140625" customWidth="1"/>
    <col min="10" max="10" width="1" customWidth="1"/>
    <col min="11" max="18" width="3.140625" customWidth="1"/>
  </cols>
  <sheetData>
    <row r="1" spans="1:18" ht="26.25" thickBot="1">
      <c r="A1" s="80"/>
      <c r="B1" s="79" t="s">
        <v>62</v>
      </c>
      <c r="C1" s="50" t="s">
        <v>63</v>
      </c>
      <c r="D1" s="51" t="s">
        <v>65</v>
      </c>
      <c r="E1" s="50" t="s">
        <v>122</v>
      </c>
      <c r="F1" s="50" t="s">
        <v>123</v>
      </c>
      <c r="G1" s="50" t="s">
        <v>124</v>
      </c>
      <c r="H1" s="51" t="s">
        <v>65</v>
      </c>
      <c r="I1" s="52" t="s">
        <v>159</v>
      </c>
      <c r="K1" s="49" t="s">
        <v>62</v>
      </c>
      <c r="L1" s="50" t="s">
        <v>63</v>
      </c>
      <c r="M1" s="51" t="s">
        <v>65</v>
      </c>
      <c r="N1" s="50" t="s">
        <v>122</v>
      </c>
      <c r="O1" s="50" t="s">
        <v>123</v>
      </c>
      <c r="P1" s="50" t="s">
        <v>124</v>
      </c>
      <c r="Q1" s="51" t="s">
        <v>65</v>
      </c>
      <c r="R1" s="52" t="s">
        <v>159</v>
      </c>
    </row>
    <row r="2" spans="1:18" ht="15.75">
      <c r="A2" s="67" t="s">
        <v>62</v>
      </c>
      <c r="B2" s="13">
        <v>1</v>
      </c>
      <c r="C2" s="24" t="s">
        <v>117</v>
      </c>
      <c r="D2" s="32"/>
      <c r="E2" s="28" t="s">
        <v>132</v>
      </c>
      <c r="F2" s="28" t="s">
        <v>133</v>
      </c>
      <c r="G2" s="28" t="s">
        <v>135</v>
      </c>
      <c r="H2" s="32"/>
      <c r="I2" s="68" t="s">
        <v>118</v>
      </c>
      <c r="K2" s="53">
        <v>4</v>
      </c>
      <c r="L2" s="35"/>
      <c r="M2" s="36"/>
      <c r="N2" s="37">
        <v>4</v>
      </c>
      <c r="O2" s="37"/>
      <c r="P2" s="37"/>
      <c r="Q2" s="36"/>
      <c r="R2" s="54"/>
    </row>
    <row r="3" spans="1:18" ht="15.75">
      <c r="A3" s="67" t="s">
        <v>63</v>
      </c>
      <c r="B3" s="20"/>
      <c r="C3" s="25">
        <v>1</v>
      </c>
      <c r="D3" s="32"/>
      <c r="E3" s="28" t="s">
        <v>130</v>
      </c>
      <c r="F3" s="28" t="s">
        <v>134</v>
      </c>
      <c r="G3" s="28" t="s">
        <v>131</v>
      </c>
      <c r="H3" s="32"/>
      <c r="I3" s="69" t="s">
        <v>160</v>
      </c>
      <c r="K3" s="55"/>
      <c r="L3" s="39">
        <v>4</v>
      </c>
      <c r="M3" s="36"/>
      <c r="N3" s="37"/>
      <c r="O3" s="37"/>
      <c r="P3" s="37"/>
      <c r="Q3" s="36"/>
      <c r="R3" s="56"/>
    </row>
    <row r="4" spans="1:18" ht="14.25">
      <c r="A4" s="70" t="s">
        <v>64</v>
      </c>
      <c r="B4" s="15"/>
      <c r="C4" s="26"/>
      <c r="D4" s="23"/>
      <c r="E4" s="29"/>
      <c r="F4" s="23"/>
      <c r="G4" s="23"/>
      <c r="H4" s="23"/>
      <c r="I4" s="71"/>
      <c r="K4" s="57"/>
      <c r="L4" s="40"/>
      <c r="M4" s="41"/>
      <c r="N4" s="42"/>
      <c r="O4" s="41"/>
      <c r="P4" s="41"/>
      <c r="Q4" s="41"/>
      <c r="R4" s="58"/>
    </row>
    <row r="5" spans="1:18" ht="15.75">
      <c r="A5" s="67" t="s">
        <v>119</v>
      </c>
      <c r="B5" s="21"/>
      <c r="C5" s="27"/>
      <c r="D5" s="15"/>
      <c r="E5" s="30" t="s">
        <v>125</v>
      </c>
      <c r="F5" s="22" t="s">
        <v>126</v>
      </c>
      <c r="G5" s="22" t="s">
        <v>127</v>
      </c>
      <c r="H5" s="32"/>
      <c r="I5" s="72" t="s">
        <v>161</v>
      </c>
      <c r="K5" s="59"/>
      <c r="L5" s="43"/>
      <c r="M5" s="17"/>
      <c r="N5" s="44"/>
      <c r="O5" s="45">
        <v>4</v>
      </c>
      <c r="P5" s="45">
        <v>4</v>
      </c>
      <c r="Q5" s="36"/>
      <c r="R5" s="60">
        <v>4</v>
      </c>
    </row>
    <row r="6" spans="1:18" ht="15.75">
      <c r="A6" s="67" t="s">
        <v>120</v>
      </c>
      <c r="B6" s="15"/>
      <c r="C6" s="26"/>
      <c r="D6" s="15"/>
      <c r="E6" s="31"/>
      <c r="F6" s="14" t="s">
        <v>116</v>
      </c>
      <c r="G6" s="22" t="s">
        <v>128</v>
      </c>
      <c r="H6" s="32"/>
      <c r="I6" s="72" t="s">
        <v>162</v>
      </c>
      <c r="K6" s="57"/>
      <c r="L6" s="40"/>
      <c r="M6" s="17"/>
      <c r="N6" s="46"/>
      <c r="O6" s="16"/>
      <c r="P6" s="45"/>
      <c r="Q6" s="36"/>
      <c r="R6" s="60"/>
    </row>
    <row r="7" spans="1:18" ht="15.75">
      <c r="A7" s="67" t="s">
        <v>121</v>
      </c>
      <c r="B7" s="20"/>
      <c r="C7" s="33"/>
      <c r="D7" s="20"/>
      <c r="E7" s="34"/>
      <c r="F7" s="20"/>
      <c r="G7" s="22" t="s">
        <v>129</v>
      </c>
      <c r="H7" s="32"/>
      <c r="I7" s="72" t="s">
        <v>163</v>
      </c>
      <c r="K7" s="55"/>
      <c r="L7" s="47"/>
      <c r="M7" s="38"/>
      <c r="N7" s="48"/>
      <c r="O7" s="38"/>
      <c r="P7" s="45"/>
      <c r="Q7" s="36"/>
      <c r="R7" s="60"/>
    </row>
    <row r="8" spans="1:18" ht="14.25">
      <c r="A8" s="70" t="s">
        <v>64</v>
      </c>
      <c r="B8" s="15"/>
      <c r="C8" s="15"/>
      <c r="D8" s="15"/>
      <c r="E8" s="15"/>
      <c r="F8" s="15"/>
      <c r="G8" s="15"/>
      <c r="H8" s="23"/>
      <c r="I8" s="71"/>
      <c r="K8" s="57"/>
      <c r="L8" s="17"/>
      <c r="M8" s="17"/>
      <c r="N8" s="17"/>
      <c r="O8" s="17"/>
      <c r="P8" s="17"/>
      <c r="Q8" s="41"/>
      <c r="R8" s="58"/>
    </row>
    <row r="9" spans="1:18" ht="15" thickBot="1">
      <c r="A9" s="73" t="s">
        <v>159</v>
      </c>
      <c r="B9" s="74"/>
      <c r="C9" s="75"/>
      <c r="D9" s="74"/>
      <c r="E9" s="76"/>
      <c r="F9" s="74"/>
      <c r="G9" s="74"/>
      <c r="H9" s="77"/>
      <c r="I9" s="78">
        <v>1</v>
      </c>
      <c r="K9" s="61"/>
      <c r="L9" s="62"/>
      <c r="M9" s="63"/>
      <c r="N9" s="64"/>
      <c r="O9" s="63"/>
      <c r="P9" s="63"/>
      <c r="Q9" s="65"/>
      <c r="R9" s="66"/>
    </row>
    <row r="10" spans="1:18">
      <c r="C10" s="12"/>
      <c r="L10" s="12"/>
    </row>
  </sheetData>
  <phoneticPr fontId="1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J10"/>
  <sheetViews>
    <sheetView showGridLines="0" zoomScale="200" workbookViewId="0">
      <selection activeCell="B4" sqref="A1:B4"/>
    </sheetView>
  </sheetViews>
  <sheetFormatPr defaultRowHeight="12.75"/>
  <cols>
    <col min="1" max="1" width="17.28515625" style="84" customWidth="1"/>
    <col min="2" max="2" width="5.7109375" style="84" customWidth="1"/>
    <col min="3" max="5" width="5.42578125" style="84" customWidth="1"/>
    <col min="6" max="6" width="1.28515625" style="84" customWidth="1"/>
    <col min="7" max="10" width="4.28515625" style="84" customWidth="1"/>
    <col min="11" max="16384" width="9.140625" style="84"/>
  </cols>
  <sheetData>
    <row r="1" spans="1:10" ht="12" customHeight="1">
      <c r="A1" s="171" t="s">
        <v>169</v>
      </c>
      <c r="B1" s="171"/>
      <c r="C1" s="82"/>
      <c r="D1" s="83"/>
      <c r="E1" s="82"/>
      <c r="G1" s="82"/>
      <c r="H1" s="82"/>
      <c r="I1" s="83"/>
      <c r="J1" s="82"/>
    </row>
    <row r="2" spans="1:10">
      <c r="A2" s="89" t="s">
        <v>166</v>
      </c>
      <c r="B2" s="90" t="s">
        <v>168</v>
      </c>
      <c r="C2" s="85"/>
      <c r="D2" s="81"/>
      <c r="E2" s="85"/>
      <c r="G2" s="86"/>
      <c r="H2" s="87"/>
      <c r="I2" s="86"/>
      <c r="J2" s="87"/>
    </row>
    <row r="3" spans="1:10" ht="25.5">
      <c r="A3" s="89" t="s">
        <v>164</v>
      </c>
      <c r="B3" s="91" t="s">
        <v>167</v>
      </c>
      <c r="C3" s="81"/>
      <c r="D3" s="81"/>
      <c r="E3" s="85"/>
      <c r="G3" s="86"/>
      <c r="H3" s="86"/>
      <c r="I3" s="86"/>
      <c r="J3" s="87"/>
    </row>
    <row r="4" spans="1:10" ht="38.25">
      <c r="A4" s="89" t="s">
        <v>165</v>
      </c>
      <c r="B4" s="91" t="s">
        <v>167</v>
      </c>
      <c r="C4" s="81"/>
      <c r="D4" s="85"/>
      <c r="E4" s="81"/>
      <c r="G4" s="86"/>
      <c r="H4" s="86"/>
      <c r="I4" s="87"/>
      <c r="J4" s="86"/>
    </row>
    <row r="5" spans="1:10">
      <c r="A5" s="82"/>
      <c r="B5" s="81"/>
      <c r="C5" s="81"/>
      <c r="D5" s="81"/>
      <c r="E5" s="81"/>
      <c r="G5" s="86"/>
      <c r="H5" s="86"/>
      <c r="I5" s="86"/>
      <c r="J5" s="86"/>
    </row>
    <row r="10" spans="1:10">
      <c r="C10" s="88"/>
    </row>
  </sheetData>
  <mergeCells count="1">
    <mergeCell ref="A1:B1"/>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B2:D12"/>
  <sheetViews>
    <sheetView showGridLines="0" workbookViewId="0">
      <selection activeCell="D30" sqref="D30"/>
    </sheetView>
  </sheetViews>
  <sheetFormatPr defaultRowHeight="12.75"/>
  <cols>
    <col min="2" max="2" width="5.42578125" customWidth="1"/>
    <col min="3" max="3" width="13.7109375" customWidth="1"/>
    <col min="4" max="4" width="70.28515625" customWidth="1"/>
  </cols>
  <sheetData>
    <row r="2" spans="2:4">
      <c r="B2" s="173" t="s">
        <v>91</v>
      </c>
      <c r="C2" s="174"/>
      <c r="D2" s="18" t="s">
        <v>93</v>
      </c>
    </row>
    <row r="3" spans="2:4">
      <c r="B3" s="173" t="s">
        <v>98</v>
      </c>
      <c r="C3" s="174"/>
      <c r="D3" s="18" t="s">
        <v>107</v>
      </c>
    </row>
    <row r="4" spans="2:4">
      <c r="B4" s="173" t="s">
        <v>94</v>
      </c>
      <c r="C4" s="174"/>
      <c r="D4" s="18" t="s">
        <v>106</v>
      </c>
    </row>
    <row r="5" spans="2:4" ht="12" customHeight="1">
      <c r="B5" s="173" t="s">
        <v>97</v>
      </c>
      <c r="C5" s="174"/>
      <c r="D5" s="18" t="s">
        <v>108</v>
      </c>
    </row>
    <row r="6" spans="2:4" ht="26.25" customHeight="1">
      <c r="B6" s="173" t="s">
        <v>96</v>
      </c>
      <c r="C6" s="174"/>
      <c r="D6" s="18" t="s">
        <v>104</v>
      </c>
    </row>
    <row r="7" spans="2:4" ht="26.25" customHeight="1">
      <c r="B7" s="173" t="s">
        <v>105</v>
      </c>
      <c r="C7" s="174"/>
      <c r="D7" s="18" t="s">
        <v>95</v>
      </c>
    </row>
    <row r="8" spans="2:4">
      <c r="B8" s="173" t="s">
        <v>42</v>
      </c>
      <c r="C8" s="174"/>
      <c r="D8" s="18" t="s">
        <v>93</v>
      </c>
    </row>
    <row r="9" spans="2:4">
      <c r="B9" s="173" t="s">
        <v>43</v>
      </c>
      <c r="C9" s="174"/>
      <c r="D9" s="18" t="s">
        <v>93</v>
      </c>
    </row>
    <row r="10" spans="2:4" ht="27.75" customHeight="1">
      <c r="B10" s="173" t="s">
        <v>99</v>
      </c>
      <c r="C10" s="174"/>
      <c r="D10" s="18" t="s">
        <v>95</v>
      </c>
    </row>
    <row r="11" spans="2:4" ht="14.25" customHeight="1">
      <c r="B11" s="19"/>
      <c r="C11" s="172" t="s">
        <v>110</v>
      </c>
      <c r="D11" s="172"/>
    </row>
    <row r="12" spans="2:4" ht="36.75" customHeight="1">
      <c r="B12" s="19"/>
      <c r="C12" s="172" t="s">
        <v>109</v>
      </c>
      <c r="D12" s="172"/>
    </row>
  </sheetData>
  <mergeCells count="11">
    <mergeCell ref="B2:C2"/>
    <mergeCell ref="B3:C3"/>
    <mergeCell ref="B5:C5"/>
    <mergeCell ref="B4:C4"/>
    <mergeCell ref="B10:C10"/>
    <mergeCell ref="C12:D12"/>
    <mergeCell ref="B6:C6"/>
    <mergeCell ref="B7:C7"/>
    <mergeCell ref="B8:C8"/>
    <mergeCell ref="B9:C9"/>
    <mergeCell ref="C11:D11"/>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B1:BO52"/>
  <sheetViews>
    <sheetView showGridLines="0" tabSelected="1" zoomScale="75" zoomScaleNormal="50" zoomScaleSheetLayoutView="100" workbookViewId="0">
      <pane xSplit="2" ySplit="3" topLeftCell="C19" activePane="bottomRight" state="frozen"/>
      <selection pane="topRight" activeCell="B1" sqref="B1"/>
      <selection pane="bottomLeft" activeCell="A2" sqref="A2"/>
      <selection pane="bottomRight" activeCell="BZ34" sqref="BZ34"/>
    </sheetView>
  </sheetViews>
  <sheetFormatPr defaultRowHeight="15.75" outlineLevelCol="2"/>
  <cols>
    <col min="1" max="1" width="0.7109375" style="97" customWidth="1"/>
    <col min="2" max="2" width="30.5703125" style="92" customWidth="1"/>
    <col min="3" max="16" width="3.42578125" style="93" customWidth="1" outlineLevel="2"/>
    <col min="17" max="17" width="3.42578125" style="93" customWidth="1" outlineLevel="2" collapsed="1"/>
    <col min="18" max="46" width="3.42578125" style="93" customWidth="1" outlineLevel="2"/>
    <col min="47" max="49" width="3.42578125" style="94" customWidth="1" outlineLevel="2"/>
    <col min="50" max="64" width="3.42578125" style="95" customWidth="1" outlineLevel="2"/>
    <col min="65" max="65" width="0.85546875" style="95" customWidth="1" outlineLevel="1"/>
    <col min="66" max="66" width="69.5703125" style="96" customWidth="1"/>
    <col min="67" max="67" width="69.5703125" style="96" customWidth="1" collapsed="1"/>
    <col min="68" max="68" width="1" style="97" customWidth="1"/>
    <col min="69" max="82" width="2.5703125" style="97" customWidth="1"/>
    <col min="83" max="16384" width="9.140625" style="97"/>
  </cols>
  <sheetData>
    <row r="1" spans="2:67" ht="16.5" thickBot="1"/>
    <row r="2" spans="2:67">
      <c r="C2" s="175" t="s">
        <v>113</v>
      </c>
      <c r="D2" s="176"/>
      <c r="E2" s="176"/>
      <c r="F2" s="176"/>
      <c r="G2" s="176"/>
      <c r="H2" s="176"/>
      <c r="I2" s="176"/>
      <c r="J2" s="176"/>
      <c r="K2" s="176"/>
      <c r="L2" s="176"/>
      <c r="M2" s="176"/>
      <c r="N2" s="176"/>
      <c r="O2" s="177"/>
      <c r="P2" s="98"/>
      <c r="Q2" s="175" t="s">
        <v>114</v>
      </c>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7"/>
      <c r="BM2" s="98"/>
      <c r="BN2" s="180" t="s">
        <v>170</v>
      </c>
      <c r="BO2" s="182" t="s">
        <v>171</v>
      </c>
    </row>
    <row r="3" spans="2:67" s="109" customFormat="1" ht="138.75" customHeight="1" thickBot="1">
      <c r="B3" s="99"/>
      <c r="C3" s="100" t="s">
        <v>91</v>
      </c>
      <c r="D3" s="101" t="s">
        <v>98</v>
      </c>
      <c r="E3" s="102" t="s">
        <v>94</v>
      </c>
      <c r="F3" s="102" t="s">
        <v>97</v>
      </c>
      <c r="G3" s="102" t="s">
        <v>96</v>
      </c>
      <c r="H3" s="102" t="s">
        <v>92</v>
      </c>
      <c r="I3" s="102" t="s">
        <v>100</v>
      </c>
      <c r="J3" s="102" t="s">
        <v>101</v>
      </c>
      <c r="K3" s="102" t="s">
        <v>102</v>
      </c>
      <c r="L3" s="102" t="s">
        <v>103</v>
      </c>
      <c r="M3" s="102" t="s">
        <v>42</v>
      </c>
      <c r="N3" s="102" t="s">
        <v>43</v>
      </c>
      <c r="O3" s="103" t="s">
        <v>99</v>
      </c>
      <c r="P3" s="104"/>
      <c r="Q3" s="105" t="s">
        <v>34</v>
      </c>
      <c r="R3" s="106" t="s">
        <v>35</v>
      </c>
      <c r="S3" s="106" t="s">
        <v>36</v>
      </c>
      <c r="T3" s="106" t="s">
        <v>37</v>
      </c>
      <c r="U3" s="106" t="s">
        <v>38</v>
      </c>
      <c r="V3" s="106" t="s">
        <v>39</v>
      </c>
      <c r="W3" s="106" t="s">
        <v>40</v>
      </c>
      <c r="X3" s="106" t="s">
        <v>41</v>
      </c>
      <c r="Y3" s="106" t="s">
        <v>49</v>
      </c>
      <c r="Z3" s="106" t="s">
        <v>44</v>
      </c>
      <c r="AA3" s="106" t="s">
        <v>45</v>
      </c>
      <c r="AB3" s="106" t="s">
        <v>46</v>
      </c>
      <c r="AC3" s="106" t="s">
        <v>47</v>
      </c>
      <c r="AD3" s="106" t="s">
        <v>111</v>
      </c>
      <c r="AE3" s="106" t="s">
        <v>48</v>
      </c>
      <c r="AF3" s="106" t="s">
        <v>69</v>
      </c>
      <c r="AG3" s="106" t="s">
        <v>70</v>
      </c>
      <c r="AH3" s="106" t="s">
        <v>86</v>
      </c>
      <c r="AI3" s="106" t="s">
        <v>90</v>
      </c>
      <c r="AJ3" s="106" t="s">
        <v>50</v>
      </c>
      <c r="AK3" s="106" t="s">
        <v>52</v>
      </c>
      <c r="AL3" s="106" t="s">
        <v>51</v>
      </c>
      <c r="AM3" s="106" t="s">
        <v>53</v>
      </c>
      <c r="AN3" s="106" t="s">
        <v>54</v>
      </c>
      <c r="AO3" s="106" t="s">
        <v>55</v>
      </c>
      <c r="AP3" s="106" t="s">
        <v>56</v>
      </c>
      <c r="AQ3" s="106" t="s">
        <v>57</v>
      </c>
      <c r="AR3" s="106" t="s">
        <v>58</v>
      </c>
      <c r="AS3" s="106" t="s">
        <v>59</v>
      </c>
      <c r="AT3" s="106" t="s">
        <v>72</v>
      </c>
      <c r="AU3" s="106" t="s">
        <v>73</v>
      </c>
      <c r="AV3" s="106" t="s">
        <v>74</v>
      </c>
      <c r="AW3" s="106" t="s">
        <v>75</v>
      </c>
      <c r="AX3" s="106" t="s">
        <v>76</v>
      </c>
      <c r="AY3" s="106" t="s">
        <v>77</v>
      </c>
      <c r="AZ3" s="106" t="s">
        <v>78</v>
      </c>
      <c r="BA3" s="106" t="s">
        <v>79</v>
      </c>
      <c r="BB3" s="106" t="s">
        <v>80</v>
      </c>
      <c r="BC3" s="106" t="s">
        <v>81</v>
      </c>
      <c r="BD3" s="106" t="s">
        <v>82</v>
      </c>
      <c r="BE3" s="106" t="s">
        <v>83</v>
      </c>
      <c r="BF3" s="106" t="s">
        <v>84</v>
      </c>
      <c r="BG3" s="106" t="s">
        <v>87</v>
      </c>
      <c r="BH3" s="106" t="s">
        <v>88</v>
      </c>
      <c r="BI3" s="106" t="s">
        <v>89</v>
      </c>
      <c r="BJ3" s="106" t="s">
        <v>85</v>
      </c>
      <c r="BK3" s="106" t="s">
        <v>60</v>
      </c>
      <c r="BL3" s="107" t="s">
        <v>71</v>
      </c>
      <c r="BM3" s="108"/>
      <c r="BN3" s="181"/>
      <c r="BO3" s="183"/>
    </row>
    <row r="4" spans="2:67">
      <c r="B4" s="110" t="s">
        <v>34</v>
      </c>
      <c r="C4" s="111" t="s">
        <v>66</v>
      </c>
      <c r="D4" s="112" t="s">
        <v>66</v>
      </c>
      <c r="E4" s="113" t="s">
        <v>66</v>
      </c>
      <c r="F4" s="113" t="s">
        <v>66</v>
      </c>
      <c r="G4" s="113" t="s">
        <v>66</v>
      </c>
      <c r="H4" s="113" t="s">
        <v>61</v>
      </c>
      <c r="I4" s="113" t="s">
        <v>61</v>
      </c>
      <c r="J4" s="113" t="s">
        <v>61</v>
      </c>
      <c r="K4" s="113" t="s">
        <v>61</v>
      </c>
      <c r="L4" s="113" t="s">
        <v>61</v>
      </c>
      <c r="M4" s="113" t="s">
        <v>66</v>
      </c>
      <c r="N4" s="113" t="s">
        <v>66</v>
      </c>
      <c r="O4" s="114" t="s">
        <v>61</v>
      </c>
      <c r="P4" s="115"/>
      <c r="Q4" s="116"/>
      <c r="R4" s="117"/>
      <c r="S4" s="117"/>
      <c r="T4" s="117"/>
      <c r="U4" s="117"/>
      <c r="V4" s="117"/>
      <c r="W4" s="117"/>
      <c r="X4" s="118" t="s">
        <v>112</v>
      </c>
      <c r="Y4" s="118" t="s">
        <v>112</v>
      </c>
      <c r="Z4" s="118" t="s">
        <v>112</v>
      </c>
      <c r="AA4" s="118" t="s">
        <v>112</v>
      </c>
      <c r="AB4" s="118" t="s">
        <v>112</v>
      </c>
      <c r="AC4" s="118" t="s">
        <v>112</v>
      </c>
      <c r="AD4" s="118" t="s">
        <v>112</v>
      </c>
      <c r="AE4" s="118" t="s">
        <v>112</v>
      </c>
      <c r="AF4" s="119"/>
      <c r="AG4" s="118" t="s">
        <v>112</v>
      </c>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20"/>
      <c r="BM4" s="121"/>
      <c r="BN4" s="184" t="s">
        <v>172</v>
      </c>
      <c r="BO4" s="178" t="s">
        <v>173</v>
      </c>
    </row>
    <row r="5" spans="2:67">
      <c r="B5" s="122" t="s">
        <v>35</v>
      </c>
      <c r="C5" s="111" t="s">
        <v>66</v>
      </c>
      <c r="D5" s="112" t="s">
        <v>66</v>
      </c>
      <c r="E5" s="113" t="s">
        <v>66</v>
      </c>
      <c r="F5" s="113" t="s">
        <v>66</v>
      </c>
      <c r="G5" s="113" t="s">
        <v>66</v>
      </c>
      <c r="H5" s="113" t="s">
        <v>68</v>
      </c>
      <c r="I5" s="113" t="s">
        <v>67</v>
      </c>
      <c r="J5" s="113" t="s">
        <v>67</v>
      </c>
      <c r="K5" s="113" t="s">
        <v>67</v>
      </c>
      <c r="L5" s="113" t="s">
        <v>67</v>
      </c>
      <c r="M5" s="113" t="s">
        <v>66</v>
      </c>
      <c r="N5" s="113" t="s">
        <v>61</v>
      </c>
      <c r="O5" s="114" t="s">
        <v>68</v>
      </c>
      <c r="P5" s="115"/>
      <c r="Q5" s="116"/>
      <c r="R5" s="117"/>
      <c r="S5" s="117"/>
      <c r="T5" s="117"/>
      <c r="U5" s="117"/>
      <c r="V5" s="117"/>
      <c r="W5" s="117"/>
      <c r="X5" s="118" t="s">
        <v>112</v>
      </c>
      <c r="Y5" s="118" t="s">
        <v>112</v>
      </c>
      <c r="Z5" s="118" t="s">
        <v>112</v>
      </c>
      <c r="AA5" s="118" t="s">
        <v>112</v>
      </c>
      <c r="AB5" s="118" t="s">
        <v>112</v>
      </c>
      <c r="AC5" s="118" t="s">
        <v>112</v>
      </c>
      <c r="AD5" s="118" t="s">
        <v>112</v>
      </c>
      <c r="AE5" s="118" t="s">
        <v>112</v>
      </c>
      <c r="AF5" s="118" t="s">
        <v>112</v>
      </c>
      <c r="AG5" s="118" t="s">
        <v>112</v>
      </c>
      <c r="AH5" s="119"/>
      <c r="AI5" s="119"/>
      <c r="AJ5" s="119"/>
      <c r="AK5" s="119"/>
      <c r="AL5" s="119"/>
      <c r="AM5" s="119"/>
      <c r="AN5" s="119"/>
      <c r="AO5" s="119"/>
      <c r="AP5" s="119"/>
      <c r="AQ5" s="119"/>
      <c r="AR5" s="119"/>
      <c r="AS5" s="119"/>
      <c r="AT5" s="119"/>
      <c r="AU5" s="119"/>
      <c r="AV5" s="119"/>
      <c r="AW5" s="119"/>
      <c r="AX5" s="123"/>
      <c r="AY5" s="123"/>
      <c r="AZ5" s="123"/>
      <c r="BA5" s="123"/>
      <c r="BB5" s="123"/>
      <c r="BC5" s="123"/>
      <c r="BD5" s="123"/>
      <c r="BE5" s="123"/>
      <c r="BF5" s="123"/>
      <c r="BG5" s="123"/>
      <c r="BH5" s="123"/>
      <c r="BI5" s="123"/>
      <c r="BJ5" s="123"/>
      <c r="BK5" s="123"/>
      <c r="BL5" s="124"/>
      <c r="BM5" s="125"/>
      <c r="BN5" s="185"/>
      <c r="BO5" s="179"/>
    </row>
    <row r="6" spans="2:67">
      <c r="B6" s="122" t="s">
        <v>36</v>
      </c>
      <c r="C6" s="111" t="s">
        <v>66</v>
      </c>
      <c r="D6" s="112" t="s">
        <v>66</v>
      </c>
      <c r="E6" s="113" t="s">
        <v>66</v>
      </c>
      <c r="F6" s="113" t="s">
        <v>66</v>
      </c>
      <c r="G6" s="113" t="s">
        <v>66</v>
      </c>
      <c r="H6" s="113" t="s">
        <v>68</v>
      </c>
      <c r="I6" s="113" t="s">
        <v>67</v>
      </c>
      <c r="J6" s="113" t="s">
        <v>67</v>
      </c>
      <c r="K6" s="113" t="s">
        <v>67</v>
      </c>
      <c r="L6" s="113" t="s">
        <v>67</v>
      </c>
      <c r="M6" s="113" t="s">
        <v>66</v>
      </c>
      <c r="N6" s="113" t="s">
        <v>66</v>
      </c>
      <c r="O6" s="114" t="s">
        <v>68</v>
      </c>
      <c r="P6" s="115"/>
      <c r="Q6" s="116"/>
      <c r="R6" s="117"/>
      <c r="S6" s="117"/>
      <c r="T6" s="117"/>
      <c r="U6" s="117"/>
      <c r="V6" s="117"/>
      <c r="W6" s="117"/>
      <c r="X6" s="118" t="s">
        <v>112</v>
      </c>
      <c r="Y6" s="118" t="s">
        <v>112</v>
      </c>
      <c r="Z6" s="118" t="s">
        <v>112</v>
      </c>
      <c r="AA6" s="118" t="s">
        <v>112</v>
      </c>
      <c r="AB6" s="118" t="s">
        <v>112</v>
      </c>
      <c r="AC6" s="118" t="s">
        <v>112</v>
      </c>
      <c r="AD6" s="118" t="s">
        <v>112</v>
      </c>
      <c r="AE6" s="118" t="s">
        <v>112</v>
      </c>
      <c r="AF6" s="118" t="s">
        <v>112</v>
      </c>
      <c r="AG6" s="118" t="s">
        <v>112</v>
      </c>
      <c r="AH6" s="119"/>
      <c r="AI6" s="119"/>
      <c r="AJ6" s="119"/>
      <c r="AK6" s="119"/>
      <c r="AL6" s="119"/>
      <c r="AM6" s="119"/>
      <c r="AN6" s="119"/>
      <c r="AO6" s="119"/>
      <c r="AP6" s="119"/>
      <c r="AQ6" s="119"/>
      <c r="AR6" s="119"/>
      <c r="AS6" s="119"/>
      <c r="AT6" s="119"/>
      <c r="AU6" s="119"/>
      <c r="AV6" s="119"/>
      <c r="AW6" s="119"/>
      <c r="AX6" s="123"/>
      <c r="AY6" s="123"/>
      <c r="AZ6" s="123"/>
      <c r="BA6" s="123"/>
      <c r="BB6" s="123"/>
      <c r="BC6" s="123"/>
      <c r="BD6" s="123"/>
      <c r="BE6" s="123"/>
      <c r="BF6" s="123"/>
      <c r="BG6" s="123"/>
      <c r="BH6" s="123"/>
      <c r="BI6" s="123"/>
      <c r="BJ6" s="123"/>
      <c r="BK6" s="123"/>
      <c r="BL6" s="124"/>
      <c r="BM6" s="125"/>
      <c r="BN6" s="185"/>
      <c r="BO6" s="179"/>
    </row>
    <row r="7" spans="2:67">
      <c r="B7" s="122" t="s">
        <v>37</v>
      </c>
      <c r="C7" s="111" t="s">
        <v>61</v>
      </c>
      <c r="D7" s="112"/>
      <c r="E7" s="113"/>
      <c r="F7" s="113"/>
      <c r="G7" s="113"/>
      <c r="H7" s="113"/>
      <c r="I7" s="113"/>
      <c r="J7" s="113" t="s">
        <v>67</v>
      </c>
      <c r="K7" s="113"/>
      <c r="L7" s="113"/>
      <c r="M7" s="113"/>
      <c r="N7" s="113"/>
      <c r="O7" s="114"/>
      <c r="P7" s="115"/>
      <c r="Q7" s="116"/>
      <c r="R7" s="117"/>
      <c r="S7" s="117"/>
      <c r="T7" s="117"/>
      <c r="U7" s="117"/>
      <c r="V7" s="117"/>
      <c r="W7" s="117"/>
      <c r="X7" s="118" t="s">
        <v>112</v>
      </c>
      <c r="Y7" s="118" t="s">
        <v>112</v>
      </c>
      <c r="Z7" s="118" t="s">
        <v>112</v>
      </c>
      <c r="AA7" s="118" t="s">
        <v>112</v>
      </c>
      <c r="AB7" s="118" t="s">
        <v>112</v>
      </c>
      <c r="AC7" s="118" t="s">
        <v>112</v>
      </c>
      <c r="AD7" s="118" t="s">
        <v>112</v>
      </c>
      <c r="AE7" s="118" t="s">
        <v>112</v>
      </c>
      <c r="AF7" s="118" t="s">
        <v>112</v>
      </c>
      <c r="AG7" s="118" t="s">
        <v>112</v>
      </c>
      <c r="AH7" s="119"/>
      <c r="AI7" s="119"/>
      <c r="AJ7" s="119"/>
      <c r="AK7" s="119"/>
      <c r="AL7" s="119"/>
      <c r="AM7" s="119"/>
      <c r="AN7" s="119"/>
      <c r="AO7" s="119"/>
      <c r="AP7" s="119"/>
      <c r="AQ7" s="119"/>
      <c r="AR7" s="119"/>
      <c r="AS7" s="119"/>
      <c r="AT7" s="119"/>
      <c r="AU7" s="119"/>
      <c r="AV7" s="119"/>
      <c r="AW7" s="119"/>
      <c r="AX7" s="123"/>
      <c r="AY7" s="123"/>
      <c r="AZ7" s="123"/>
      <c r="BA7" s="123"/>
      <c r="BB7" s="123"/>
      <c r="BC7" s="123"/>
      <c r="BD7" s="123"/>
      <c r="BE7" s="123"/>
      <c r="BF7" s="123"/>
      <c r="BG7" s="123"/>
      <c r="BH7" s="123"/>
      <c r="BI7" s="123"/>
      <c r="BJ7" s="123"/>
      <c r="BK7" s="123"/>
      <c r="BL7" s="124"/>
      <c r="BM7" s="125"/>
      <c r="BN7" s="185"/>
      <c r="BO7" s="179"/>
    </row>
    <row r="8" spans="2:67">
      <c r="B8" s="122" t="s">
        <v>38</v>
      </c>
      <c r="C8" s="111" t="s">
        <v>66</v>
      </c>
      <c r="D8" s="112"/>
      <c r="E8" s="113"/>
      <c r="F8" s="113"/>
      <c r="G8" s="113"/>
      <c r="H8" s="113" t="s">
        <v>68</v>
      </c>
      <c r="I8" s="113"/>
      <c r="J8" s="113"/>
      <c r="K8" s="113"/>
      <c r="L8" s="113"/>
      <c r="M8" s="113"/>
      <c r="N8" s="113"/>
      <c r="O8" s="114"/>
      <c r="P8" s="115"/>
      <c r="Q8" s="116"/>
      <c r="R8" s="117"/>
      <c r="S8" s="117"/>
      <c r="T8" s="117"/>
      <c r="U8" s="117"/>
      <c r="V8" s="117"/>
      <c r="W8" s="117"/>
      <c r="X8" s="118" t="s">
        <v>112</v>
      </c>
      <c r="Y8" s="118" t="s">
        <v>112</v>
      </c>
      <c r="Z8" s="118" t="s">
        <v>112</v>
      </c>
      <c r="AA8" s="118" t="s">
        <v>112</v>
      </c>
      <c r="AB8" s="118" t="s">
        <v>112</v>
      </c>
      <c r="AC8" s="118" t="s">
        <v>112</v>
      </c>
      <c r="AD8" s="118" t="s">
        <v>112</v>
      </c>
      <c r="AE8" s="118" t="s">
        <v>112</v>
      </c>
      <c r="AF8" s="119"/>
      <c r="AG8" s="118" t="s">
        <v>112</v>
      </c>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20"/>
      <c r="BM8" s="121"/>
      <c r="BN8" s="185"/>
      <c r="BO8" s="179"/>
    </row>
    <row r="9" spans="2:67">
      <c r="B9" s="122" t="s">
        <v>39</v>
      </c>
      <c r="C9" s="111"/>
      <c r="D9" s="112" t="s">
        <v>66</v>
      </c>
      <c r="E9" s="113" t="s">
        <v>66</v>
      </c>
      <c r="F9" s="113" t="s">
        <v>66</v>
      </c>
      <c r="G9" s="113"/>
      <c r="H9" s="113"/>
      <c r="I9" s="113" t="s">
        <v>66</v>
      </c>
      <c r="J9" s="113" t="s">
        <v>66</v>
      </c>
      <c r="K9" s="113" t="s">
        <v>66</v>
      </c>
      <c r="L9" s="113" t="s">
        <v>66</v>
      </c>
      <c r="M9" s="113"/>
      <c r="N9" s="113"/>
      <c r="O9" s="114" t="s">
        <v>67</v>
      </c>
      <c r="P9" s="115"/>
      <c r="Q9" s="116"/>
      <c r="R9" s="117"/>
      <c r="S9" s="117"/>
      <c r="T9" s="117"/>
      <c r="U9" s="117"/>
      <c r="V9" s="117"/>
      <c r="W9" s="117"/>
      <c r="X9" s="118" t="s">
        <v>112</v>
      </c>
      <c r="Y9" s="118" t="s">
        <v>112</v>
      </c>
      <c r="Z9" s="118" t="s">
        <v>112</v>
      </c>
      <c r="AA9" s="118" t="s">
        <v>112</v>
      </c>
      <c r="AB9" s="118" t="s">
        <v>112</v>
      </c>
      <c r="AC9" s="118" t="s">
        <v>112</v>
      </c>
      <c r="AD9" s="118" t="s">
        <v>112</v>
      </c>
      <c r="AE9" s="118" t="s">
        <v>112</v>
      </c>
      <c r="AF9" s="119"/>
      <c r="AG9" s="118" t="s">
        <v>112</v>
      </c>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20"/>
      <c r="BM9" s="121"/>
      <c r="BN9" s="185"/>
      <c r="BO9" s="179"/>
    </row>
    <row r="10" spans="2:67">
      <c r="B10" s="122" t="s">
        <v>40</v>
      </c>
      <c r="C10" s="111" t="s">
        <v>66</v>
      </c>
      <c r="D10" s="112"/>
      <c r="E10" s="113"/>
      <c r="F10" s="113"/>
      <c r="G10" s="113"/>
      <c r="H10" s="113"/>
      <c r="I10" s="113"/>
      <c r="J10" s="113" t="s">
        <v>67</v>
      </c>
      <c r="K10" s="113"/>
      <c r="L10" s="113"/>
      <c r="M10" s="113"/>
      <c r="N10" s="113"/>
      <c r="O10" s="114"/>
      <c r="P10" s="115"/>
      <c r="Q10" s="116"/>
      <c r="R10" s="117"/>
      <c r="S10" s="117"/>
      <c r="T10" s="117"/>
      <c r="U10" s="117"/>
      <c r="V10" s="117"/>
      <c r="W10" s="117"/>
      <c r="X10" s="118" t="s">
        <v>112</v>
      </c>
      <c r="Y10" s="118" t="s">
        <v>112</v>
      </c>
      <c r="Z10" s="118" t="s">
        <v>112</v>
      </c>
      <c r="AA10" s="118" t="s">
        <v>112</v>
      </c>
      <c r="AB10" s="118" t="s">
        <v>112</v>
      </c>
      <c r="AC10" s="118" t="s">
        <v>112</v>
      </c>
      <c r="AD10" s="118" t="s">
        <v>112</v>
      </c>
      <c r="AE10" s="118" t="s">
        <v>112</v>
      </c>
      <c r="AF10" s="118" t="s">
        <v>112</v>
      </c>
      <c r="AG10" s="118" t="s">
        <v>112</v>
      </c>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20"/>
      <c r="BM10" s="121"/>
      <c r="BN10" s="185"/>
      <c r="BO10" s="179"/>
    </row>
    <row r="11" spans="2:67">
      <c r="B11" s="122" t="s">
        <v>41</v>
      </c>
      <c r="C11" s="111" t="s">
        <v>61</v>
      </c>
      <c r="D11" s="112" t="s">
        <v>66</v>
      </c>
      <c r="E11" s="113" t="s">
        <v>66</v>
      </c>
      <c r="F11" s="113" t="s">
        <v>66</v>
      </c>
      <c r="G11" s="113" t="s">
        <v>66</v>
      </c>
      <c r="H11" s="113" t="s">
        <v>61</v>
      </c>
      <c r="I11" s="113" t="s">
        <v>66</v>
      </c>
      <c r="J11" s="113" t="s">
        <v>66</v>
      </c>
      <c r="K11" s="113" t="s">
        <v>66</v>
      </c>
      <c r="L11" s="113" t="s">
        <v>66</v>
      </c>
      <c r="M11" s="113"/>
      <c r="N11" s="113" t="s">
        <v>61</v>
      </c>
      <c r="O11" s="114" t="s">
        <v>61</v>
      </c>
      <c r="P11" s="115"/>
      <c r="Q11" s="126" t="s">
        <v>112</v>
      </c>
      <c r="R11" s="118" t="s">
        <v>112</v>
      </c>
      <c r="S11" s="119"/>
      <c r="T11" s="119"/>
      <c r="U11" s="118" t="s">
        <v>112</v>
      </c>
      <c r="V11" s="118" t="s">
        <v>112</v>
      </c>
      <c r="W11" s="119"/>
      <c r="X11" s="127"/>
      <c r="Y11" s="127"/>
      <c r="Z11" s="118" t="s">
        <v>112</v>
      </c>
      <c r="AA11" s="118" t="s">
        <v>112</v>
      </c>
      <c r="AB11" s="118" t="s">
        <v>112</v>
      </c>
      <c r="AC11" s="118" t="s">
        <v>112</v>
      </c>
      <c r="AD11" s="118" t="s">
        <v>112</v>
      </c>
      <c r="AE11" s="118" t="s">
        <v>112</v>
      </c>
      <c r="AF11" s="119"/>
      <c r="AG11" s="118" t="s">
        <v>112</v>
      </c>
      <c r="AH11" s="119"/>
      <c r="AI11" s="119"/>
      <c r="AJ11" s="118" t="s">
        <v>112</v>
      </c>
      <c r="AK11" s="118" t="s">
        <v>112</v>
      </c>
      <c r="AL11" s="119"/>
      <c r="AM11" s="118" t="s">
        <v>112</v>
      </c>
      <c r="AN11" s="118" t="s">
        <v>112</v>
      </c>
      <c r="AO11" s="118" t="s">
        <v>112</v>
      </c>
      <c r="AP11" s="118" t="s">
        <v>112</v>
      </c>
      <c r="AQ11" s="118" t="s">
        <v>112</v>
      </c>
      <c r="AR11" s="118" t="s">
        <v>112</v>
      </c>
      <c r="AS11" s="118" t="s">
        <v>112</v>
      </c>
      <c r="AT11" s="118" t="s">
        <v>112</v>
      </c>
      <c r="AU11" s="118" t="s">
        <v>112</v>
      </c>
      <c r="AV11" s="118" t="s">
        <v>112</v>
      </c>
      <c r="AW11" s="118" t="s">
        <v>112</v>
      </c>
      <c r="AX11" s="128" t="s">
        <v>112</v>
      </c>
      <c r="AY11" s="128" t="s">
        <v>112</v>
      </c>
      <c r="AZ11" s="128" t="s">
        <v>112</v>
      </c>
      <c r="BA11" s="128" t="s">
        <v>112</v>
      </c>
      <c r="BB11" s="128" t="s">
        <v>112</v>
      </c>
      <c r="BC11" s="128" t="s">
        <v>112</v>
      </c>
      <c r="BD11" s="128" t="s">
        <v>112</v>
      </c>
      <c r="BE11" s="128" t="s">
        <v>112</v>
      </c>
      <c r="BF11" s="128" t="s">
        <v>112</v>
      </c>
      <c r="BG11" s="128" t="s">
        <v>112</v>
      </c>
      <c r="BH11" s="128" t="s">
        <v>112</v>
      </c>
      <c r="BI11" s="128" t="s">
        <v>112</v>
      </c>
      <c r="BJ11" s="128" t="s">
        <v>112</v>
      </c>
      <c r="BK11" s="128" t="s">
        <v>112</v>
      </c>
      <c r="BL11" s="129" t="s">
        <v>112</v>
      </c>
      <c r="BM11" s="125"/>
      <c r="BN11" s="184" t="s">
        <v>155</v>
      </c>
      <c r="BO11" s="178" t="s">
        <v>140</v>
      </c>
    </row>
    <row r="12" spans="2:67">
      <c r="B12" s="122" t="s">
        <v>49</v>
      </c>
      <c r="C12" s="111"/>
      <c r="D12" s="112" t="s">
        <v>66</v>
      </c>
      <c r="E12" s="113" t="s">
        <v>67</v>
      </c>
      <c r="F12" s="113"/>
      <c r="G12" s="113"/>
      <c r="H12" s="113"/>
      <c r="I12" s="113"/>
      <c r="J12" s="113"/>
      <c r="K12" s="113"/>
      <c r="L12" s="113"/>
      <c r="M12" s="113"/>
      <c r="N12" s="113"/>
      <c r="O12" s="114" t="s">
        <v>66</v>
      </c>
      <c r="P12" s="115"/>
      <c r="Q12" s="126" t="s">
        <v>112</v>
      </c>
      <c r="R12" s="118" t="s">
        <v>112</v>
      </c>
      <c r="S12" s="119"/>
      <c r="T12" s="119"/>
      <c r="U12" s="118" t="s">
        <v>112</v>
      </c>
      <c r="V12" s="118" t="s">
        <v>112</v>
      </c>
      <c r="W12" s="119"/>
      <c r="X12" s="127"/>
      <c r="Y12" s="127"/>
      <c r="Z12" s="118" t="s">
        <v>112</v>
      </c>
      <c r="AA12" s="118" t="s">
        <v>112</v>
      </c>
      <c r="AB12" s="118" t="s">
        <v>112</v>
      </c>
      <c r="AC12" s="118" t="s">
        <v>112</v>
      </c>
      <c r="AD12" s="118" t="s">
        <v>112</v>
      </c>
      <c r="AE12" s="118" t="s">
        <v>112</v>
      </c>
      <c r="AF12" s="119"/>
      <c r="AG12" s="118" t="s">
        <v>112</v>
      </c>
      <c r="AH12" s="119"/>
      <c r="AI12" s="119"/>
      <c r="AJ12" s="118" t="s">
        <v>112</v>
      </c>
      <c r="AK12" s="118" t="s">
        <v>112</v>
      </c>
      <c r="AL12" s="119"/>
      <c r="AM12" s="118" t="s">
        <v>112</v>
      </c>
      <c r="AN12" s="118" t="s">
        <v>112</v>
      </c>
      <c r="AO12" s="118" t="s">
        <v>112</v>
      </c>
      <c r="AP12" s="118" t="s">
        <v>112</v>
      </c>
      <c r="AQ12" s="118" t="s">
        <v>112</v>
      </c>
      <c r="AR12" s="118" t="s">
        <v>112</v>
      </c>
      <c r="AS12" s="118" t="s">
        <v>112</v>
      </c>
      <c r="AT12" s="118" t="s">
        <v>112</v>
      </c>
      <c r="AU12" s="118" t="s">
        <v>112</v>
      </c>
      <c r="AV12" s="118" t="s">
        <v>112</v>
      </c>
      <c r="AW12" s="118" t="s">
        <v>112</v>
      </c>
      <c r="AX12" s="128" t="s">
        <v>112</v>
      </c>
      <c r="AY12" s="128" t="s">
        <v>112</v>
      </c>
      <c r="AZ12" s="128" t="s">
        <v>112</v>
      </c>
      <c r="BA12" s="128" t="s">
        <v>112</v>
      </c>
      <c r="BB12" s="128" t="s">
        <v>112</v>
      </c>
      <c r="BC12" s="128" t="s">
        <v>112</v>
      </c>
      <c r="BD12" s="128" t="s">
        <v>112</v>
      </c>
      <c r="BE12" s="128" t="s">
        <v>112</v>
      </c>
      <c r="BF12" s="128" t="s">
        <v>112</v>
      </c>
      <c r="BG12" s="128" t="s">
        <v>112</v>
      </c>
      <c r="BH12" s="128" t="s">
        <v>112</v>
      </c>
      <c r="BI12" s="128" t="s">
        <v>112</v>
      </c>
      <c r="BJ12" s="128" t="s">
        <v>112</v>
      </c>
      <c r="BK12" s="128" t="s">
        <v>112</v>
      </c>
      <c r="BL12" s="129" t="s">
        <v>112</v>
      </c>
      <c r="BM12" s="125"/>
      <c r="BN12" s="185"/>
      <c r="BO12" s="179"/>
    </row>
    <row r="13" spans="2:67">
      <c r="B13" s="122" t="s">
        <v>44</v>
      </c>
      <c r="C13" s="111" t="s">
        <v>66</v>
      </c>
      <c r="D13" s="112" t="s">
        <v>66</v>
      </c>
      <c r="E13" s="113" t="s">
        <v>66</v>
      </c>
      <c r="F13" s="113" t="s">
        <v>66</v>
      </c>
      <c r="G13" s="113" t="s">
        <v>66</v>
      </c>
      <c r="H13" s="113" t="s">
        <v>66</v>
      </c>
      <c r="I13" s="113" t="s">
        <v>67</v>
      </c>
      <c r="J13" s="113" t="s">
        <v>68</v>
      </c>
      <c r="K13" s="113" t="s">
        <v>68</v>
      </c>
      <c r="L13" s="113" t="s">
        <v>61</v>
      </c>
      <c r="M13" s="113" t="s">
        <v>66</v>
      </c>
      <c r="N13" s="113" t="s">
        <v>66</v>
      </c>
      <c r="O13" s="114" t="s">
        <v>61</v>
      </c>
      <c r="P13" s="115"/>
      <c r="Q13" s="126" t="s">
        <v>112</v>
      </c>
      <c r="R13" s="118" t="s">
        <v>112</v>
      </c>
      <c r="S13" s="118" t="s">
        <v>112</v>
      </c>
      <c r="T13" s="118" t="s">
        <v>112</v>
      </c>
      <c r="U13" s="118" t="s">
        <v>112</v>
      </c>
      <c r="V13" s="118" t="s">
        <v>112</v>
      </c>
      <c r="W13" s="119"/>
      <c r="X13" s="119"/>
      <c r="Y13" s="119"/>
      <c r="Z13" s="127"/>
      <c r="AA13" s="127"/>
      <c r="AB13" s="127"/>
      <c r="AC13" s="127"/>
      <c r="AD13" s="127"/>
      <c r="AE13" s="118" t="s">
        <v>112</v>
      </c>
      <c r="AF13" s="119"/>
      <c r="AG13" s="118" t="s">
        <v>112</v>
      </c>
      <c r="AH13" s="119"/>
      <c r="AI13" s="119"/>
      <c r="AJ13" s="118" t="s">
        <v>112</v>
      </c>
      <c r="AK13" s="118" t="s">
        <v>112</v>
      </c>
      <c r="AL13" s="118" t="s">
        <v>112</v>
      </c>
      <c r="AM13" s="119"/>
      <c r="AN13" s="118" t="s">
        <v>112</v>
      </c>
      <c r="AO13" s="118" t="s">
        <v>112</v>
      </c>
      <c r="AP13" s="118" t="s">
        <v>112</v>
      </c>
      <c r="AQ13" s="118" t="s">
        <v>112</v>
      </c>
      <c r="AR13" s="118" t="s">
        <v>112</v>
      </c>
      <c r="AS13" s="118" t="s">
        <v>112</v>
      </c>
      <c r="AT13" s="118" t="s">
        <v>112</v>
      </c>
      <c r="AU13" s="118" t="s">
        <v>112</v>
      </c>
      <c r="AV13" s="118" t="s">
        <v>112</v>
      </c>
      <c r="AW13" s="118" t="s">
        <v>112</v>
      </c>
      <c r="AX13" s="128" t="s">
        <v>112</v>
      </c>
      <c r="AY13" s="128" t="s">
        <v>112</v>
      </c>
      <c r="AZ13" s="128" t="s">
        <v>112</v>
      </c>
      <c r="BA13" s="128" t="s">
        <v>112</v>
      </c>
      <c r="BB13" s="128" t="s">
        <v>112</v>
      </c>
      <c r="BC13" s="128" t="s">
        <v>112</v>
      </c>
      <c r="BD13" s="128" t="s">
        <v>112</v>
      </c>
      <c r="BE13" s="128" t="s">
        <v>112</v>
      </c>
      <c r="BF13" s="128" t="s">
        <v>112</v>
      </c>
      <c r="BG13" s="128" t="s">
        <v>112</v>
      </c>
      <c r="BH13" s="128" t="s">
        <v>112</v>
      </c>
      <c r="BI13" s="128" t="s">
        <v>112</v>
      </c>
      <c r="BJ13" s="128" t="s">
        <v>112</v>
      </c>
      <c r="BK13" s="128" t="s">
        <v>112</v>
      </c>
      <c r="BL13" s="129" t="s">
        <v>112</v>
      </c>
      <c r="BM13" s="125"/>
      <c r="BN13" s="184" t="s">
        <v>141</v>
      </c>
      <c r="BO13" s="178" t="s">
        <v>142</v>
      </c>
    </row>
    <row r="14" spans="2:67">
      <c r="B14" s="122" t="s">
        <v>45</v>
      </c>
      <c r="C14" s="111"/>
      <c r="D14" s="112" t="s">
        <v>61</v>
      </c>
      <c r="E14" s="113" t="s">
        <v>67</v>
      </c>
      <c r="F14" s="113" t="s">
        <v>67</v>
      </c>
      <c r="G14" s="113" t="s">
        <v>67</v>
      </c>
      <c r="H14" s="113" t="s">
        <v>61</v>
      </c>
      <c r="I14" s="113" t="s">
        <v>67</v>
      </c>
      <c r="J14" s="113" t="s">
        <v>68</v>
      </c>
      <c r="K14" s="113" t="s">
        <v>68</v>
      </c>
      <c r="L14" s="113" t="s">
        <v>61</v>
      </c>
      <c r="M14" s="113" t="s">
        <v>68</v>
      </c>
      <c r="N14" s="113"/>
      <c r="O14" s="114" t="s">
        <v>61</v>
      </c>
      <c r="P14" s="115"/>
      <c r="Q14" s="126" t="s">
        <v>112</v>
      </c>
      <c r="R14" s="118" t="s">
        <v>112</v>
      </c>
      <c r="S14" s="118" t="s">
        <v>112</v>
      </c>
      <c r="T14" s="118" t="s">
        <v>112</v>
      </c>
      <c r="U14" s="118" t="s">
        <v>112</v>
      </c>
      <c r="V14" s="118" t="s">
        <v>112</v>
      </c>
      <c r="W14" s="119"/>
      <c r="X14" s="118" t="s">
        <v>112</v>
      </c>
      <c r="Y14" s="118" t="s">
        <v>112</v>
      </c>
      <c r="Z14" s="127"/>
      <c r="AA14" s="127"/>
      <c r="AB14" s="127"/>
      <c r="AC14" s="127"/>
      <c r="AD14" s="127"/>
      <c r="AE14" s="118" t="s">
        <v>112</v>
      </c>
      <c r="AF14" s="119"/>
      <c r="AG14" s="118" t="s">
        <v>112</v>
      </c>
      <c r="AH14" s="119"/>
      <c r="AI14" s="118" t="s">
        <v>112</v>
      </c>
      <c r="AJ14" s="118" t="s">
        <v>112</v>
      </c>
      <c r="AK14" s="118" t="s">
        <v>112</v>
      </c>
      <c r="AL14" s="118" t="s">
        <v>112</v>
      </c>
      <c r="AM14" s="118" t="s">
        <v>112</v>
      </c>
      <c r="AN14" s="118" t="s">
        <v>112</v>
      </c>
      <c r="AO14" s="118" t="s">
        <v>112</v>
      </c>
      <c r="AP14" s="118" t="s">
        <v>112</v>
      </c>
      <c r="AQ14" s="118" t="s">
        <v>112</v>
      </c>
      <c r="AR14" s="118" t="s">
        <v>112</v>
      </c>
      <c r="AS14" s="118" t="s">
        <v>112</v>
      </c>
      <c r="AT14" s="118" t="s">
        <v>112</v>
      </c>
      <c r="AU14" s="118" t="s">
        <v>112</v>
      </c>
      <c r="AV14" s="118" t="s">
        <v>112</v>
      </c>
      <c r="AW14" s="118" t="s">
        <v>112</v>
      </c>
      <c r="AX14" s="128" t="s">
        <v>112</v>
      </c>
      <c r="AY14" s="128" t="s">
        <v>112</v>
      </c>
      <c r="AZ14" s="128" t="s">
        <v>112</v>
      </c>
      <c r="BA14" s="128" t="s">
        <v>112</v>
      </c>
      <c r="BB14" s="128" t="s">
        <v>112</v>
      </c>
      <c r="BC14" s="128" t="s">
        <v>112</v>
      </c>
      <c r="BD14" s="128" t="s">
        <v>112</v>
      </c>
      <c r="BE14" s="128" t="s">
        <v>112</v>
      </c>
      <c r="BF14" s="128" t="s">
        <v>112</v>
      </c>
      <c r="BG14" s="128" t="s">
        <v>112</v>
      </c>
      <c r="BH14" s="128" t="s">
        <v>112</v>
      </c>
      <c r="BI14" s="128" t="s">
        <v>112</v>
      </c>
      <c r="BJ14" s="128" t="s">
        <v>112</v>
      </c>
      <c r="BK14" s="128" t="s">
        <v>112</v>
      </c>
      <c r="BL14" s="129" t="s">
        <v>112</v>
      </c>
      <c r="BM14" s="125"/>
      <c r="BN14" s="185"/>
      <c r="BO14" s="179"/>
    </row>
    <row r="15" spans="2:67">
      <c r="B15" s="122" t="s">
        <v>46</v>
      </c>
      <c r="C15" s="111"/>
      <c r="D15" s="112" t="s">
        <v>61</v>
      </c>
      <c r="E15" s="113" t="s">
        <v>67</v>
      </c>
      <c r="F15" s="113"/>
      <c r="G15" s="113" t="s">
        <v>67</v>
      </c>
      <c r="H15" s="113" t="s">
        <v>67</v>
      </c>
      <c r="I15" s="113" t="s">
        <v>67</v>
      </c>
      <c r="J15" s="113" t="s">
        <v>68</v>
      </c>
      <c r="K15" s="113" t="s">
        <v>68</v>
      </c>
      <c r="L15" s="113"/>
      <c r="M15" s="113"/>
      <c r="N15" s="113"/>
      <c r="O15" s="114" t="s">
        <v>61</v>
      </c>
      <c r="P15" s="115"/>
      <c r="Q15" s="126" t="s">
        <v>112</v>
      </c>
      <c r="R15" s="118" t="s">
        <v>112</v>
      </c>
      <c r="S15" s="118" t="s">
        <v>112</v>
      </c>
      <c r="T15" s="118" t="s">
        <v>112</v>
      </c>
      <c r="U15" s="118" t="s">
        <v>112</v>
      </c>
      <c r="V15" s="118" t="s">
        <v>112</v>
      </c>
      <c r="W15" s="119"/>
      <c r="X15" s="118" t="s">
        <v>112</v>
      </c>
      <c r="Y15" s="118" t="s">
        <v>112</v>
      </c>
      <c r="Z15" s="127"/>
      <c r="AA15" s="127"/>
      <c r="AB15" s="127"/>
      <c r="AC15" s="127"/>
      <c r="AD15" s="127"/>
      <c r="AE15" s="118" t="s">
        <v>112</v>
      </c>
      <c r="AF15" s="119"/>
      <c r="AG15" s="118" t="s">
        <v>112</v>
      </c>
      <c r="AH15" s="119"/>
      <c r="AI15" s="118" t="s">
        <v>112</v>
      </c>
      <c r="AJ15" s="118" t="s">
        <v>112</v>
      </c>
      <c r="AK15" s="118" t="s">
        <v>112</v>
      </c>
      <c r="AL15" s="118" t="s">
        <v>112</v>
      </c>
      <c r="AM15" s="118" t="s">
        <v>112</v>
      </c>
      <c r="AN15" s="118" t="s">
        <v>112</v>
      </c>
      <c r="AO15" s="118" t="s">
        <v>112</v>
      </c>
      <c r="AP15" s="118" t="s">
        <v>112</v>
      </c>
      <c r="AQ15" s="118" t="s">
        <v>112</v>
      </c>
      <c r="AR15" s="118" t="s">
        <v>112</v>
      </c>
      <c r="AS15" s="118" t="s">
        <v>112</v>
      </c>
      <c r="AT15" s="118" t="s">
        <v>112</v>
      </c>
      <c r="AU15" s="118" t="s">
        <v>112</v>
      </c>
      <c r="AV15" s="118" t="s">
        <v>112</v>
      </c>
      <c r="AW15" s="118" t="s">
        <v>112</v>
      </c>
      <c r="AX15" s="128" t="s">
        <v>112</v>
      </c>
      <c r="AY15" s="128" t="s">
        <v>112</v>
      </c>
      <c r="AZ15" s="128" t="s">
        <v>112</v>
      </c>
      <c r="BA15" s="128" t="s">
        <v>112</v>
      </c>
      <c r="BB15" s="128" t="s">
        <v>112</v>
      </c>
      <c r="BC15" s="128" t="s">
        <v>112</v>
      </c>
      <c r="BD15" s="128" t="s">
        <v>112</v>
      </c>
      <c r="BE15" s="128" t="s">
        <v>112</v>
      </c>
      <c r="BF15" s="128" t="s">
        <v>112</v>
      </c>
      <c r="BG15" s="128" t="s">
        <v>112</v>
      </c>
      <c r="BH15" s="128" t="s">
        <v>112</v>
      </c>
      <c r="BI15" s="128" t="s">
        <v>112</v>
      </c>
      <c r="BJ15" s="128" t="s">
        <v>112</v>
      </c>
      <c r="BK15" s="128" t="s">
        <v>112</v>
      </c>
      <c r="BL15" s="129" t="s">
        <v>112</v>
      </c>
      <c r="BM15" s="125"/>
      <c r="BN15" s="185"/>
      <c r="BO15" s="179"/>
    </row>
    <row r="16" spans="2:67">
      <c r="B16" s="122" t="s">
        <v>47</v>
      </c>
      <c r="C16" s="111"/>
      <c r="D16" s="112" t="s">
        <v>61</v>
      </c>
      <c r="E16" s="113" t="s">
        <v>67</v>
      </c>
      <c r="F16" s="113"/>
      <c r="G16" s="113"/>
      <c r="H16" s="113" t="s">
        <v>67</v>
      </c>
      <c r="I16" s="113" t="s">
        <v>67</v>
      </c>
      <c r="J16" s="113" t="s">
        <v>68</v>
      </c>
      <c r="K16" s="113" t="s">
        <v>68</v>
      </c>
      <c r="L16" s="113"/>
      <c r="M16" s="113"/>
      <c r="N16" s="113"/>
      <c r="O16" s="114" t="s">
        <v>67</v>
      </c>
      <c r="P16" s="115"/>
      <c r="Q16" s="126" t="s">
        <v>112</v>
      </c>
      <c r="R16" s="118" t="s">
        <v>112</v>
      </c>
      <c r="S16" s="118" t="s">
        <v>112</v>
      </c>
      <c r="T16" s="118" t="s">
        <v>112</v>
      </c>
      <c r="U16" s="118" t="s">
        <v>112</v>
      </c>
      <c r="V16" s="118" t="s">
        <v>112</v>
      </c>
      <c r="W16" s="119"/>
      <c r="X16" s="118" t="s">
        <v>112</v>
      </c>
      <c r="Y16" s="118" t="s">
        <v>112</v>
      </c>
      <c r="Z16" s="127"/>
      <c r="AA16" s="127"/>
      <c r="AB16" s="127"/>
      <c r="AC16" s="127"/>
      <c r="AD16" s="127"/>
      <c r="AE16" s="118" t="s">
        <v>112</v>
      </c>
      <c r="AF16" s="119"/>
      <c r="AG16" s="118" t="s">
        <v>112</v>
      </c>
      <c r="AH16" s="119"/>
      <c r="AI16" s="118" t="s">
        <v>112</v>
      </c>
      <c r="AJ16" s="118" t="s">
        <v>112</v>
      </c>
      <c r="AK16" s="118" t="s">
        <v>112</v>
      </c>
      <c r="AL16" s="118" t="s">
        <v>112</v>
      </c>
      <c r="AM16" s="118" t="s">
        <v>112</v>
      </c>
      <c r="AN16" s="118" t="s">
        <v>112</v>
      </c>
      <c r="AO16" s="118" t="s">
        <v>112</v>
      </c>
      <c r="AP16" s="118" t="s">
        <v>112</v>
      </c>
      <c r="AQ16" s="118" t="s">
        <v>112</v>
      </c>
      <c r="AR16" s="118" t="s">
        <v>112</v>
      </c>
      <c r="AS16" s="118" t="s">
        <v>112</v>
      </c>
      <c r="AT16" s="118" t="s">
        <v>112</v>
      </c>
      <c r="AU16" s="118" t="s">
        <v>112</v>
      </c>
      <c r="AV16" s="118" t="s">
        <v>112</v>
      </c>
      <c r="AW16" s="118" t="s">
        <v>112</v>
      </c>
      <c r="AX16" s="128" t="s">
        <v>112</v>
      </c>
      <c r="AY16" s="128" t="s">
        <v>112</v>
      </c>
      <c r="AZ16" s="128" t="s">
        <v>112</v>
      </c>
      <c r="BA16" s="128" t="s">
        <v>112</v>
      </c>
      <c r="BB16" s="128" t="s">
        <v>112</v>
      </c>
      <c r="BC16" s="128" t="s">
        <v>112</v>
      </c>
      <c r="BD16" s="128" t="s">
        <v>112</v>
      </c>
      <c r="BE16" s="128" t="s">
        <v>112</v>
      </c>
      <c r="BF16" s="128" t="s">
        <v>112</v>
      </c>
      <c r="BG16" s="128" t="s">
        <v>112</v>
      </c>
      <c r="BH16" s="128" t="s">
        <v>112</v>
      </c>
      <c r="BI16" s="128" t="s">
        <v>112</v>
      </c>
      <c r="BJ16" s="128" t="s">
        <v>112</v>
      </c>
      <c r="BK16" s="128" t="s">
        <v>112</v>
      </c>
      <c r="BL16" s="129" t="s">
        <v>112</v>
      </c>
      <c r="BM16" s="125"/>
      <c r="BN16" s="185"/>
      <c r="BO16" s="179"/>
    </row>
    <row r="17" spans="2:67">
      <c r="B17" s="122" t="s">
        <v>111</v>
      </c>
      <c r="C17" s="111"/>
      <c r="D17" s="112"/>
      <c r="E17" s="113" t="s">
        <v>68</v>
      </c>
      <c r="F17" s="113"/>
      <c r="G17" s="113"/>
      <c r="H17" s="113" t="s">
        <v>68</v>
      </c>
      <c r="I17" s="113" t="s">
        <v>67</v>
      </c>
      <c r="J17" s="113"/>
      <c r="K17" s="113"/>
      <c r="L17" s="113"/>
      <c r="M17" s="113"/>
      <c r="N17" s="113"/>
      <c r="O17" s="114" t="s">
        <v>67</v>
      </c>
      <c r="P17" s="115"/>
      <c r="Q17" s="126" t="s">
        <v>112</v>
      </c>
      <c r="R17" s="118" t="s">
        <v>112</v>
      </c>
      <c r="S17" s="118" t="s">
        <v>112</v>
      </c>
      <c r="T17" s="118" t="s">
        <v>112</v>
      </c>
      <c r="U17" s="118" t="s">
        <v>112</v>
      </c>
      <c r="V17" s="118" t="s">
        <v>112</v>
      </c>
      <c r="W17" s="119"/>
      <c r="X17" s="118" t="s">
        <v>112</v>
      </c>
      <c r="Y17" s="118" t="s">
        <v>112</v>
      </c>
      <c r="Z17" s="127"/>
      <c r="AA17" s="127"/>
      <c r="AB17" s="127"/>
      <c r="AC17" s="127"/>
      <c r="AD17" s="127"/>
      <c r="AE17" s="118" t="s">
        <v>112</v>
      </c>
      <c r="AF17" s="119"/>
      <c r="AG17" s="118" t="s">
        <v>112</v>
      </c>
      <c r="AH17" s="119"/>
      <c r="AI17" s="118" t="s">
        <v>112</v>
      </c>
      <c r="AJ17" s="118" t="s">
        <v>112</v>
      </c>
      <c r="AK17" s="118" t="s">
        <v>112</v>
      </c>
      <c r="AL17" s="118" t="s">
        <v>112</v>
      </c>
      <c r="AM17" s="118" t="s">
        <v>112</v>
      </c>
      <c r="AN17" s="118" t="s">
        <v>112</v>
      </c>
      <c r="AO17" s="118" t="s">
        <v>112</v>
      </c>
      <c r="AP17" s="118" t="s">
        <v>112</v>
      </c>
      <c r="AQ17" s="118" t="s">
        <v>112</v>
      </c>
      <c r="AR17" s="118" t="s">
        <v>112</v>
      </c>
      <c r="AS17" s="118" t="s">
        <v>112</v>
      </c>
      <c r="AT17" s="118" t="s">
        <v>112</v>
      </c>
      <c r="AU17" s="118" t="s">
        <v>112</v>
      </c>
      <c r="AV17" s="118" t="s">
        <v>112</v>
      </c>
      <c r="AW17" s="118" t="s">
        <v>112</v>
      </c>
      <c r="AX17" s="128" t="s">
        <v>112</v>
      </c>
      <c r="AY17" s="128" t="s">
        <v>112</v>
      </c>
      <c r="AZ17" s="128" t="s">
        <v>112</v>
      </c>
      <c r="BA17" s="128" t="s">
        <v>112</v>
      </c>
      <c r="BB17" s="128" t="s">
        <v>112</v>
      </c>
      <c r="BC17" s="128" t="s">
        <v>112</v>
      </c>
      <c r="BD17" s="128" t="s">
        <v>112</v>
      </c>
      <c r="BE17" s="128" t="s">
        <v>112</v>
      </c>
      <c r="BF17" s="128" t="s">
        <v>112</v>
      </c>
      <c r="BG17" s="128" t="s">
        <v>112</v>
      </c>
      <c r="BH17" s="128" t="s">
        <v>112</v>
      </c>
      <c r="BI17" s="128" t="s">
        <v>112</v>
      </c>
      <c r="BJ17" s="128" t="s">
        <v>112</v>
      </c>
      <c r="BK17" s="128" t="s">
        <v>112</v>
      </c>
      <c r="BL17" s="129" t="s">
        <v>112</v>
      </c>
      <c r="BM17" s="125"/>
      <c r="BN17" s="185"/>
      <c r="BO17" s="179"/>
    </row>
    <row r="18" spans="2:67" ht="34.5">
      <c r="B18" s="122" t="s">
        <v>48</v>
      </c>
      <c r="C18" s="111"/>
      <c r="D18" s="112"/>
      <c r="E18" s="113"/>
      <c r="F18" s="113"/>
      <c r="G18" s="113"/>
      <c r="H18" s="113" t="s">
        <v>68</v>
      </c>
      <c r="I18" s="113" t="s">
        <v>67</v>
      </c>
      <c r="J18" s="113" t="s">
        <v>68</v>
      </c>
      <c r="K18" s="113" t="s">
        <v>68</v>
      </c>
      <c r="L18" s="113"/>
      <c r="M18" s="113"/>
      <c r="N18" s="113"/>
      <c r="O18" s="114" t="s">
        <v>67</v>
      </c>
      <c r="P18" s="115"/>
      <c r="Q18" s="126" t="s">
        <v>112</v>
      </c>
      <c r="R18" s="118" t="s">
        <v>112</v>
      </c>
      <c r="S18" s="118" t="s">
        <v>112</v>
      </c>
      <c r="T18" s="118" t="s">
        <v>112</v>
      </c>
      <c r="U18" s="118" t="s">
        <v>112</v>
      </c>
      <c r="V18" s="118" t="s">
        <v>112</v>
      </c>
      <c r="W18" s="119"/>
      <c r="X18" s="118" t="s">
        <v>112</v>
      </c>
      <c r="Y18" s="118" t="s">
        <v>112</v>
      </c>
      <c r="Z18" s="118" t="s">
        <v>112</v>
      </c>
      <c r="AA18" s="118" t="s">
        <v>112</v>
      </c>
      <c r="AB18" s="118" t="s">
        <v>112</v>
      </c>
      <c r="AC18" s="118" t="s">
        <v>112</v>
      </c>
      <c r="AD18" s="118" t="s">
        <v>112</v>
      </c>
      <c r="AE18" s="127"/>
      <c r="AF18" s="119"/>
      <c r="AG18" s="118" t="s">
        <v>112</v>
      </c>
      <c r="AH18" s="119"/>
      <c r="AI18" s="118" t="s">
        <v>112</v>
      </c>
      <c r="AJ18" s="118" t="s">
        <v>112</v>
      </c>
      <c r="AK18" s="118" t="s">
        <v>112</v>
      </c>
      <c r="AL18" s="118" t="s">
        <v>112</v>
      </c>
      <c r="AM18" s="118" t="s">
        <v>112</v>
      </c>
      <c r="AN18" s="118" t="s">
        <v>112</v>
      </c>
      <c r="AO18" s="118" t="s">
        <v>112</v>
      </c>
      <c r="AP18" s="118" t="s">
        <v>112</v>
      </c>
      <c r="AQ18" s="118" t="s">
        <v>112</v>
      </c>
      <c r="AR18" s="118" t="s">
        <v>112</v>
      </c>
      <c r="AS18" s="118" t="s">
        <v>112</v>
      </c>
      <c r="AT18" s="118" t="s">
        <v>112</v>
      </c>
      <c r="AU18" s="118" t="s">
        <v>112</v>
      </c>
      <c r="AV18" s="118" t="s">
        <v>112</v>
      </c>
      <c r="AW18" s="118" t="s">
        <v>112</v>
      </c>
      <c r="AX18" s="128" t="s">
        <v>112</v>
      </c>
      <c r="AY18" s="128" t="s">
        <v>112</v>
      </c>
      <c r="AZ18" s="128" t="s">
        <v>112</v>
      </c>
      <c r="BA18" s="128" t="s">
        <v>112</v>
      </c>
      <c r="BB18" s="128" t="s">
        <v>112</v>
      </c>
      <c r="BC18" s="128" t="s">
        <v>112</v>
      </c>
      <c r="BD18" s="128" t="s">
        <v>112</v>
      </c>
      <c r="BE18" s="128" t="s">
        <v>112</v>
      </c>
      <c r="BF18" s="128" t="s">
        <v>112</v>
      </c>
      <c r="BG18" s="128" t="s">
        <v>112</v>
      </c>
      <c r="BH18" s="128" t="s">
        <v>112</v>
      </c>
      <c r="BI18" s="128" t="s">
        <v>112</v>
      </c>
      <c r="BJ18" s="128" t="s">
        <v>112</v>
      </c>
      <c r="BK18" s="128" t="s">
        <v>112</v>
      </c>
      <c r="BL18" s="129" t="s">
        <v>112</v>
      </c>
      <c r="BM18" s="125"/>
      <c r="BN18" s="130" t="s">
        <v>174</v>
      </c>
      <c r="BO18" s="131" t="s">
        <v>175</v>
      </c>
    </row>
    <row r="19" spans="2:67" ht="31.5">
      <c r="B19" s="122" t="s">
        <v>69</v>
      </c>
      <c r="C19" s="111" t="s">
        <v>67</v>
      </c>
      <c r="D19" s="112"/>
      <c r="E19" s="113"/>
      <c r="F19" s="113"/>
      <c r="G19" s="113"/>
      <c r="H19" s="113"/>
      <c r="I19" s="113"/>
      <c r="J19" s="113" t="s">
        <v>67</v>
      </c>
      <c r="K19" s="113" t="s">
        <v>67</v>
      </c>
      <c r="L19" s="113"/>
      <c r="M19" s="113"/>
      <c r="N19" s="113"/>
      <c r="O19" s="114"/>
      <c r="P19" s="115"/>
      <c r="Q19" s="126" t="s">
        <v>112</v>
      </c>
      <c r="R19" s="118" t="s">
        <v>112</v>
      </c>
      <c r="S19" s="118" t="s">
        <v>112</v>
      </c>
      <c r="T19" s="118" t="s">
        <v>112</v>
      </c>
      <c r="U19" s="118" t="s">
        <v>112</v>
      </c>
      <c r="V19" s="118" t="s">
        <v>112</v>
      </c>
      <c r="W19" s="119"/>
      <c r="X19" s="118" t="s">
        <v>112</v>
      </c>
      <c r="Y19" s="118" t="s">
        <v>112</v>
      </c>
      <c r="Z19" s="118" t="s">
        <v>112</v>
      </c>
      <c r="AA19" s="118" t="s">
        <v>112</v>
      </c>
      <c r="AB19" s="118" t="s">
        <v>112</v>
      </c>
      <c r="AC19" s="118" t="s">
        <v>112</v>
      </c>
      <c r="AD19" s="118" t="s">
        <v>112</v>
      </c>
      <c r="AE19" s="118" t="s">
        <v>112</v>
      </c>
      <c r="AF19" s="127"/>
      <c r="AG19" s="118" t="s">
        <v>112</v>
      </c>
      <c r="AH19" s="118" t="s">
        <v>112</v>
      </c>
      <c r="AI19" s="119"/>
      <c r="AJ19" s="132"/>
      <c r="AK19" s="132"/>
      <c r="AL19" s="132"/>
      <c r="AM19" s="132"/>
      <c r="AN19" s="132"/>
      <c r="AO19" s="132"/>
      <c r="AP19" s="132"/>
      <c r="AQ19" s="132"/>
      <c r="AR19" s="132"/>
      <c r="AS19" s="132"/>
      <c r="AT19" s="132"/>
      <c r="AU19" s="132"/>
      <c r="AV19" s="132"/>
      <c r="AW19" s="132"/>
      <c r="AX19" s="133"/>
      <c r="AY19" s="133"/>
      <c r="AZ19" s="133"/>
      <c r="BA19" s="133"/>
      <c r="BB19" s="133"/>
      <c r="BC19" s="133"/>
      <c r="BD19" s="133"/>
      <c r="BE19" s="133"/>
      <c r="BF19" s="133"/>
      <c r="BG19" s="133"/>
      <c r="BH19" s="133"/>
      <c r="BI19" s="133"/>
      <c r="BJ19" s="133"/>
      <c r="BK19" s="133"/>
      <c r="BL19" s="134"/>
      <c r="BM19" s="135"/>
      <c r="BN19" s="130" t="s">
        <v>139</v>
      </c>
      <c r="BO19" s="131" t="s">
        <v>136</v>
      </c>
    </row>
    <row r="20" spans="2:67" ht="31.5">
      <c r="B20" s="122" t="s">
        <v>70</v>
      </c>
      <c r="C20" s="111"/>
      <c r="D20" s="112"/>
      <c r="E20" s="113"/>
      <c r="F20" s="113"/>
      <c r="G20" s="113"/>
      <c r="H20" s="113" t="s">
        <v>67</v>
      </c>
      <c r="I20" s="113"/>
      <c r="J20" s="113" t="s">
        <v>67</v>
      </c>
      <c r="K20" s="113" t="s">
        <v>67</v>
      </c>
      <c r="L20" s="113"/>
      <c r="M20" s="113"/>
      <c r="N20" s="113"/>
      <c r="O20" s="114"/>
      <c r="P20" s="115"/>
      <c r="Q20" s="126" t="s">
        <v>112</v>
      </c>
      <c r="R20" s="118" t="s">
        <v>112</v>
      </c>
      <c r="S20" s="118" t="s">
        <v>112</v>
      </c>
      <c r="T20" s="118" t="s">
        <v>112</v>
      </c>
      <c r="U20" s="118" t="s">
        <v>112</v>
      </c>
      <c r="V20" s="118" t="s">
        <v>112</v>
      </c>
      <c r="W20" s="119"/>
      <c r="X20" s="118" t="s">
        <v>112</v>
      </c>
      <c r="Y20" s="118" t="s">
        <v>112</v>
      </c>
      <c r="Z20" s="118" t="s">
        <v>112</v>
      </c>
      <c r="AA20" s="118" t="s">
        <v>112</v>
      </c>
      <c r="AB20" s="118" t="s">
        <v>112</v>
      </c>
      <c r="AC20" s="118" t="s">
        <v>112</v>
      </c>
      <c r="AD20" s="118" t="s">
        <v>112</v>
      </c>
      <c r="AE20" s="118" t="s">
        <v>112</v>
      </c>
      <c r="AF20" s="118" t="s">
        <v>112</v>
      </c>
      <c r="AG20" s="127"/>
      <c r="AH20" s="119"/>
      <c r="AI20" s="118" t="s">
        <v>112</v>
      </c>
      <c r="AJ20" s="118" t="s">
        <v>112</v>
      </c>
      <c r="AK20" s="118" t="s">
        <v>112</v>
      </c>
      <c r="AL20" s="119"/>
      <c r="AM20" s="118" t="s">
        <v>112</v>
      </c>
      <c r="AN20" s="118" t="s">
        <v>112</v>
      </c>
      <c r="AO20" s="118" t="s">
        <v>112</v>
      </c>
      <c r="AP20" s="118" t="s">
        <v>112</v>
      </c>
      <c r="AQ20" s="118" t="s">
        <v>112</v>
      </c>
      <c r="AR20" s="118" t="s">
        <v>112</v>
      </c>
      <c r="AS20" s="118" t="s">
        <v>112</v>
      </c>
      <c r="AT20" s="118" t="s">
        <v>112</v>
      </c>
      <c r="AU20" s="118" t="s">
        <v>112</v>
      </c>
      <c r="AV20" s="118" t="s">
        <v>112</v>
      </c>
      <c r="AW20" s="118" t="s">
        <v>112</v>
      </c>
      <c r="AX20" s="128" t="s">
        <v>112</v>
      </c>
      <c r="AY20" s="128" t="s">
        <v>112</v>
      </c>
      <c r="AZ20" s="128" t="s">
        <v>112</v>
      </c>
      <c r="BA20" s="128" t="s">
        <v>112</v>
      </c>
      <c r="BB20" s="128" t="s">
        <v>112</v>
      </c>
      <c r="BC20" s="128" t="s">
        <v>112</v>
      </c>
      <c r="BD20" s="128" t="s">
        <v>112</v>
      </c>
      <c r="BE20" s="128" t="s">
        <v>112</v>
      </c>
      <c r="BF20" s="128" t="s">
        <v>112</v>
      </c>
      <c r="BG20" s="128" t="s">
        <v>112</v>
      </c>
      <c r="BH20" s="128" t="s">
        <v>112</v>
      </c>
      <c r="BI20" s="128" t="s">
        <v>112</v>
      </c>
      <c r="BJ20" s="128" t="s">
        <v>112</v>
      </c>
      <c r="BK20" s="128" t="s">
        <v>112</v>
      </c>
      <c r="BL20" s="129" t="s">
        <v>112</v>
      </c>
      <c r="BM20" s="125"/>
      <c r="BN20" s="130" t="s">
        <v>137</v>
      </c>
      <c r="BO20" s="131" t="s">
        <v>138</v>
      </c>
    </row>
    <row r="21" spans="2:67" ht="33.75">
      <c r="B21" s="122" t="s">
        <v>86</v>
      </c>
      <c r="C21" s="111" t="s">
        <v>67</v>
      </c>
      <c r="D21" s="112"/>
      <c r="E21" s="113"/>
      <c r="F21" s="113"/>
      <c r="G21" s="113"/>
      <c r="H21" s="113"/>
      <c r="I21" s="113"/>
      <c r="J21" s="113" t="s">
        <v>67</v>
      </c>
      <c r="K21" s="113" t="s">
        <v>67</v>
      </c>
      <c r="L21" s="113"/>
      <c r="M21" s="113"/>
      <c r="N21" s="113"/>
      <c r="O21" s="114"/>
      <c r="P21" s="115"/>
      <c r="Q21" s="136"/>
      <c r="R21" s="119"/>
      <c r="S21" s="119"/>
      <c r="T21" s="119"/>
      <c r="U21" s="119"/>
      <c r="V21" s="119"/>
      <c r="W21" s="119"/>
      <c r="X21" s="119"/>
      <c r="Y21" s="119"/>
      <c r="Z21" s="118" t="s">
        <v>112</v>
      </c>
      <c r="AA21" s="118" t="s">
        <v>112</v>
      </c>
      <c r="AB21" s="118" t="s">
        <v>112</v>
      </c>
      <c r="AC21" s="118" t="s">
        <v>112</v>
      </c>
      <c r="AD21" s="118" t="s">
        <v>112</v>
      </c>
      <c r="AE21" s="119"/>
      <c r="AF21" s="118" t="s">
        <v>112</v>
      </c>
      <c r="AG21" s="118" t="s">
        <v>112</v>
      </c>
      <c r="AH21" s="117"/>
      <c r="AI21" s="118" t="s">
        <v>112</v>
      </c>
      <c r="AJ21" s="119"/>
      <c r="AK21" s="119"/>
      <c r="AL21" s="119"/>
      <c r="AM21" s="119"/>
      <c r="AN21" s="119"/>
      <c r="AO21" s="119"/>
      <c r="AP21" s="119"/>
      <c r="AQ21" s="119"/>
      <c r="AR21" s="119"/>
      <c r="AS21" s="119"/>
      <c r="AT21" s="119"/>
      <c r="AU21" s="119"/>
      <c r="AV21" s="119"/>
      <c r="AW21" s="119"/>
      <c r="AX21" s="123"/>
      <c r="AY21" s="123"/>
      <c r="AZ21" s="123"/>
      <c r="BA21" s="123"/>
      <c r="BB21" s="123"/>
      <c r="BC21" s="123"/>
      <c r="BD21" s="123"/>
      <c r="BE21" s="123"/>
      <c r="BF21" s="123"/>
      <c r="BG21" s="123"/>
      <c r="BH21" s="123"/>
      <c r="BI21" s="123"/>
      <c r="BJ21" s="123"/>
      <c r="BK21" s="123"/>
      <c r="BL21" s="124"/>
      <c r="BM21" s="125"/>
      <c r="BN21" s="130" t="s">
        <v>176</v>
      </c>
      <c r="BO21" s="131" t="s">
        <v>177</v>
      </c>
    </row>
    <row r="22" spans="2:67" ht="33.75">
      <c r="B22" s="122" t="s">
        <v>90</v>
      </c>
      <c r="C22" s="111" t="s">
        <v>67</v>
      </c>
      <c r="D22" s="112"/>
      <c r="E22" s="113"/>
      <c r="F22" s="113"/>
      <c r="G22" s="113"/>
      <c r="H22" s="113"/>
      <c r="I22" s="113"/>
      <c r="J22" s="113"/>
      <c r="K22" s="113"/>
      <c r="L22" s="113"/>
      <c r="M22" s="113"/>
      <c r="N22" s="113"/>
      <c r="O22" s="114"/>
      <c r="P22" s="115"/>
      <c r="Q22" s="136"/>
      <c r="R22" s="119"/>
      <c r="S22" s="119"/>
      <c r="T22" s="119"/>
      <c r="U22" s="119"/>
      <c r="V22" s="119"/>
      <c r="W22" s="119"/>
      <c r="X22" s="119"/>
      <c r="Y22" s="119"/>
      <c r="Z22" s="118" t="s">
        <v>112</v>
      </c>
      <c r="AA22" s="118" t="s">
        <v>112</v>
      </c>
      <c r="AB22" s="118" t="s">
        <v>112</v>
      </c>
      <c r="AC22" s="118" t="s">
        <v>112</v>
      </c>
      <c r="AD22" s="118" t="s">
        <v>112</v>
      </c>
      <c r="AE22" s="118" t="s">
        <v>112</v>
      </c>
      <c r="AF22" s="119"/>
      <c r="AG22" s="119"/>
      <c r="AH22" s="119"/>
      <c r="AI22" s="117"/>
      <c r="AJ22" s="118" t="s">
        <v>112</v>
      </c>
      <c r="AK22" s="118" t="s">
        <v>112</v>
      </c>
      <c r="AL22" s="119"/>
      <c r="AM22" s="119"/>
      <c r="AN22" s="119"/>
      <c r="AO22" s="119"/>
      <c r="AP22" s="119"/>
      <c r="AQ22" s="119"/>
      <c r="AR22" s="119"/>
      <c r="AS22" s="119"/>
      <c r="AT22" s="119"/>
      <c r="AU22" s="119"/>
      <c r="AV22" s="119"/>
      <c r="AW22" s="119"/>
      <c r="AX22" s="123"/>
      <c r="AY22" s="123"/>
      <c r="AZ22" s="123"/>
      <c r="BA22" s="123"/>
      <c r="BB22" s="123"/>
      <c r="BC22" s="123"/>
      <c r="BD22" s="123"/>
      <c r="BE22" s="123"/>
      <c r="BF22" s="123"/>
      <c r="BG22" s="123"/>
      <c r="BH22" s="123"/>
      <c r="BI22" s="123"/>
      <c r="BJ22" s="128" t="s">
        <v>112</v>
      </c>
      <c r="BK22" s="128" t="s">
        <v>112</v>
      </c>
      <c r="BL22" s="129" t="s">
        <v>112</v>
      </c>
      <c r="BM22" s="125"/>
      <c r="BN22" s="130" t="s">
        <v>176</v>
      </c>
      <c r="BO22" s="131" t="s">
        <v>178</v>
      </c>
    </row>
    <row r="23" spans="2:67" ht="37.5">
      <c r="B23" s="122" t="s">
        <v>50</v>
      </c>
      <c r="C23" s="111"/>
      <c r="D23" s="112" t="s">
        <v>61</v>
      </c>
      <c r="E23" s="113" t="s">
        <v>67</v>
      </c>
      <c r="F23" s="113" t="s">
        <v>67</v>
      </c>
      <c r="G23" s="113"/>
      <c r="H23" s="113"/>
      <c r="I23" s="113"/>
      <c r="J23" s="113"/>
      <c r="K23" s="113"/>
      <c r="L23" s="113"/>
      <c r="M23" s="113"/>
      <c r="N23" s="113" t="s">
        <v>66</v>
      </c>
      <c r="O23" s="114"/>
      <c r="P23" s="115"/>
      <c r="Q23" s="136"/>
      <c r="R23" s="119"/>
      <c r="S23" s="119"/>
      <c r="T23" s="119"/>
      <c r="U23" s="119"/>
      <c r="V23" s="119"/>
      <c r="W23" s="119"/>
      <c r="X23" s="118" t="s">
        <v>112</v>
      </c>
      <c r="Y23" s="118" t="s">
        <v>112</v>
      </c>
      <c r="Z23" s="118" t="s">
        <v>112</v>
      </c>
      <c r="AA23" s="118" t="s">
        <v>112</v>
      </c>
      <c r="AB23" s="119"/>
      <c r="AC23" s="119"/>
      <c r="AD23" s="118" t="s">
        <v>112</v>
      </c>
      <c r="AE23" s="119"/>
      <c r="AF23" s="119"/>
      <c r="AG23" s="118" t="s">
        <v>112</v>
      </c>
      <c r="AH23" s="119"/>
      <c r="AI23" s="119"/>
      <c r="AJ23" s="127"/>
      <c r="AK23" s="127"/>
      <c r="AL23" s="119"/>
      <c r="AM23" s="119"/>
      <c r="AN23" s="119"/>
      <c r="AO23" s="119"/>
      <c r="AP23" s="119"/>
      <c r="AQ23" s="119"/>
      <c r="AR23" s="119"/>
      <c r="AS23" s="119"/>
      <c r="AT23" s="119"/>
      <c r="AU23" s="119"/>
      <c r="AV23" s="119"/>
      <c r="AW23" s="119"/>
      <c r="AX23" s="123"/>
      <c r="AY23" s="123"/>
      <c r="AZ23" s="123"/>
      <c r="BA23" s="123"/>
      <c r="BB23" s="123"/>
      <c r="BC23" s="123"/>
      <c r="BD23" s="123"/>
      <c r="BE23" s="123"/>
      <c r="BF23" s="123"/>
      <c r="BG23" s="123"/>
      <c r="BH23" s="123"/>
      <c r="BI23" s="123"/>
      <c r="BJ23" s="123"/>
      <c r="BK23" s="123"/>
      <c r="BL23" s="124"/>
      <c r="BM23" s="125"/>
      <c r="BN23" s="184" t="s">
        <v>143</v>
      </c>
      <c r="BO23" s="131" t="s">
        <v>179</v>
      </c>
    </row>
    <row r="24" spans="2:67">
      <c r="B24" s="122" t="s">
        <v>52</v>
      </c>
      <c r="C24" s="111"/>
      <c r="D24" s="112" t="s">
        <v>61</v>
      </c>
      <c r="E24" s="113" t="s">
        <v>67</v>
      </c>
      <c r="F24" s="113" t="s">
        <v>67</v>
      </c>
      <c r="G24" s="113"/>
      <c r="H24" s="113"/>
      <c r="I24" s="113"/>
      <c r="J24" s="113"/>
      <c r="K24" s="113"/>
      <c r="L24" s="113"/>
      <c r="M24" s="113"/>
      <c r="N24" s="113" t="s">
        <v>66</v>
      </c>
      <c r="O24" s="114"/>
      <c r="P24" s="115"/>
      <c r="Q24" s="136"/>
      <c r="R24" s="119"/>
      <c r="S24" s="119"/>
      <c r="T24" s="119"/>
      <c r="U24" s="119"/>
      <c r="V24" s="119"/>
      <c r="W24" s="119"/>
      <c r="X24" s="118" t="s">
        <v>112</v>
      </c>
      <c r="Y24" s="118" t="s">
        <v>112</v>
      </c>
      <c r="Z24" s="118" t="s">
        <v>112</v>
      </c>
      <c r="AA24" s="118" t="s">
        <v>112</v>
      </c>
      <c r="AB24" s="119"/>
      <c r="AC24" s="119"/>
      <c r="AD24" s="118" t="s">
        <v>112</v>
      </c>
      <c r="AE24" s="119"/>
      <c r="AF24" s="119"/>
      <c r="AG24" s="119"/>
      <c r="AH24" s="119"/>
      <c r="AI24" s="119"/>
      <c r="AJ24" s="127"/>
      <c r="AK24" s="127"/>
      <c r="AL24" s="119"/>
      <c r="AM24" s="119"/>
      <c r="AN24" s="119"/>
      <c r="AO24" s="119"/>
      <c r="AP24" s="119"/>
      <c r="AQ24" s="119"/>
      <c r="AR24" s="119"/>
      <c r="AS24" s="119"/>
      <c r="AT24" s="119"/>
      <c r="AU24" s="119"/>
      <c r="AV24" s="119"/>
      <c r="AW24" s="119"/>
      <c r="AX24" s="123"/>
      <c r="AY24" s="123"/>
      <c r="AZ24" s="123"/>
      <c r="BA24" s="123"/>
      <c r="BB24" s="123"/>
      <c r="BC24" s="123"/>
      <c r="BD24" s="123"/>
      <c r="BE24" s="123"/>
      <c r="BF24" s="123"/>
      <c r="BG24" s="123"/>
      <c r="BH24" s="123"/>
      <c r="BI24" s="123"/>
      <c r="BJ24" s="123"/>
      <c r="BK24" s="123"/>
      <c r="BL24" s="124"/>
      <c r="BM24" s="125"/>
      <c r="BN24" s="185"/>
      <c r="BO24" s="131" t="s">
        <v>146</v>
      </c>
    </row>
    <row r="25" spans="2:67" ht="39.75" customHeight="1">
      <c r="B25" s="122" t="s">
        <v>51</v>
      </c>
      <c r="C25" s="111"/>
      <c r="D25" s="112" t="s">
        <v>61</v>
      </c>
      <c r="E25" s="113" t="s">
        <v>67</v>
      </c>
      <c r="F25" s="113" t="s">
        <v>67</v>
      </c>
      <c r="G25" s="113"/>
      <c r="H25" s="113"/>
      <c r="I25" s="113"/>
      <c r="J25" s="113"/>
      <c r="K25" s="113"/>
      <c r="L25" s="113"/>
      <c r="M25" s="113"/>
      <c r="N25" s="113" t="s">
        <v>67</v>
      </c>
      <c r="O25" s="114"/>
      <c r="P25" s="115"/>
      <c r="Q25" s="136"/>
      <c r="R25" s="119"/>
      <c r="S25" s="119"/>
      <c r="T25" s="119"/>
      <c r="U25" s="119"/>
      <c r="V25" s="119"/>
      <c r="W25" s="119"/>
      <c r="X25" s="118" t="s">
        <v>112</v>
      </c>
      <c r="Y25" s="118" t="s">
        <v>112</v>
      </c>
      <c r="Z25" s="118" t="s">
        <v>112</v>
      </c>
      <c r="AA25" s="118" t="s">
        <v>112</v>
      </c>
      <c r="AB25" s="118" t="s">
        <v>112</v>
      </c>
      <c r="AC25" s="118" t="s">
        <v>112</v>
      </c>
      <c r="AD25" s="118" t="s">
        <v>112</v>
      </c>
      <c r="AE25" s="118" t="s">
        <v>112</v>
      </c>
      <c r="AF25" s="119"/>
      <c r="AG25" s="119"/>
      <c r="AH25" s="119"/>
      <c r="AI25" s="119"/>
      <c r="AJ25" s="119"/>
      <c r="AK25" s="119"/>
      <c r="AL25" s="137"/>
      <c r="AM25" s="119"/>
      <c r="AN25" s="119"/>
      <c r="AO25" s="119"/>
      <c r="AP25" s="119"/>
      <c r="AQ25" s="119"/>
      <c r="AR25" s="119"/>
      <c r="AS25" s="119"/>
      <c r="AT25" s="119"/>
      <c r="AU25" s="119"/>
      <c r="AV25" s="119"/>
      <c r="AW25" s="119"/>
      <c r="AX25" s="123"/>
      <c r="AY25" s="123"/>
      <c r="AZ25" s="123"/>
      <c r="BA25" s="123"/>
      <c r="BB25" s="123"/>
      <c r="BC25" s="123"/>
      <c r="BD25" s="123"/>
      <c r="BE25" s="123"/>
      <c r="BF25" s="123"/>
      <c r="BG25" s="123"/>
      <c r="BH25" s="123"/>
      <c r="BI25" s="123"/>
      <c r="BJ25" s="123"/>
      <c r="BK25" s="123"/>
      <c r="BL25" s="124"/>
      <c r="BM25" s="125"/>
      <c r="BN25" s="130" t="s">
        <v>180</v>
      </c>
      <c r="BO25" s="131" t="s">
        <v>181</v>
      </c>
    </row>
    <row r="26" spans="2:67" ht="32.25" thickBot="1">
      <c r="B26" s="122" t="s">
        <v>53</v>
      </c>
      <c r="C26" s="111"/>
      <c r="D26" s="112" t="s">
        <v>61</v>
      </c>
      <c r="E26" s="113" t="s">
        <v>67</v>
      </c>
      <c r="F26" s="113" t="s">
        <v>67</v>
      </c>
      <c r="G26" s="113"/>
      <c r="H26" s="113"/>
      <c r="I26" s="113"/>
      <c r="J26" s="113"/>
      <c r="K26" s="113"/>
      <c r="L26" s="113"/>
      <c r="M26" s="113"/>
      <c r="N26" s="113" t="s">
        <v>67</v>
      </c>
      <c r="O26" s="114"/>
      <c r="P26" s="115"/>
      <c r="Q26" s="136"/>
      <c r="R26" s="119"/>
      <c r="S26" s="119"/>
      <c r="T26" s="119"/>
      <c r="U26" s="119"/>
      <c r="V26" s="119"/>
      <c r="W26" s="119"/>
      <c r="X26" s="118" t="s">
        <v>112</v>
      </c>
      <c r="Y26" s="118" t="s">
        <v>112</v>
      </c>
      <c r="Z26" s="119"/>
      <c r="AA26" s="119"/>
      <c r="AB26" s="119"/>
      <c r="AC26" s="119"/>
      <c r="AD26" s="119"/>
      <c r="AE26" s="119"/>
      <c r="AF26" s="119"/>
      <c r="AG26" s="119"/>
      <c r="AH26" s="119"/>
      <c r="AI26" s="119"/>
      <c r="AJ26" s="119"/>
      <c r="AK26" s="119"/>
      <c r="AL26" s="119"/>
      <c r="AM26" s="138"/>
      <c r="AN26" s="139"/>
      <c r="AO26" s="139"/>
      <c r="AP26" s="139"/>
      <c r="AQ26" s="139"/>
      <c r="AR26" s="139"/>
      <c r="AS26" s="139"/>
      <c r="AT26" s="139"/>
      <c r="AU26" s="139"/>
      <c r="AV26" s="139"/>
      <c r="AW26" s="139"/>
      <c r="AX26" s="140"/>
      <c r="AY26" s="140"/>
      <c r="AZ26" s="140"/>
      <c r="BA26" s="140"/>
      <c r="BB26" s="140"/>
      <c r="BC26" s="140"/>
      <c r="BD26" s="140"/>
      <c r="BE26" s="140"/>
      <c r="BF26" s="140"/>
      <c r="BG26" s="140"/>
      <c r="BH26" s="140"/>
      <c r="BI26" s="140"/>
      <c r="BJ26" s="140"/>
      <c r="BK26" s="140"/>
      <c r="BL26" s="141"/>
      <c r="BM26" s="125"/>
      <c r="BN26" s="130" t="s">
        <v>144</v>
      </c>
      <c r="BO26" s="131" t="s">
        <v>158</v>
      </c>
    </row>
    <row r="27" spans="2:67" ht="16.5" thickTop="1">
      <c r="B27" s="122" t="s">
        <v>54</v>
      </c>
      <c r="C27" s="111"/>
      <c r="D27" s="112"/>
      <c r="E27" s="113"/>
      <c r="F27" s="113"/>
      <c r="G27" s="113"/>
      <c r="H27" s="113" t="s">
        <v>66</v>
      </c>
      <c r="I27" s="113" t="s">
        <v>61</v>
      </c>
      <c r="J27" s="113" t="s">
        <v>66</v>
      </c>
      <c r="K27" s="113" t="s">
        <v>66</v>
      </c>
      <c r="L27" s="113"/>
      <c r="M27" s="113"/>
      <c r="N27" s="113"/>
      <c r="O27" s="114" t="s">
        <v>66</v>
      </c>
      <c r="P27" s="115"/>
      <c r="Q27" s="136"/>
      <c r="R27" s="119"/>
      <c r="S27" s="119"/>
      <c r="T27" s="119"/>
      <c r="U27" s="119"/>
      <c r="V27" s="119"/>
      <c r="W27" s="119"/>
      <c r="X27" s="119"/>
      <c r="Y27" s="119"/>
      <c r="Z27" s="118" t="s">
        <v>112</v>
      </c>
      <c r="AA27" s="118" t="s">
        <v>112</v>
      </c>
      <c r="AB27" s="118" t="s">
        <v>112</v>
      </c>
      <c r="AC27" s="118" t="s">
        <v>112</v>
      </c>
      <c r="AD27" s="118" t="s">
        <v>112</v>
      </c>
      <c r="AE27" s="118" t="s">
        <v>112</v>
      </c>
      <c r="AF27" s="119"/>
      <c r="AG27" s="118" t="s">
        <v>112</v>
      </c>
      <c r="AH27" s="119"/>
      <c r="AI27" s="119"/>
      <c r="AJ27" s="119"/>
      <c r="AK27" s="119"/>
      <c r="AL27" s="119"/>
      <c r="AM27" s="142"/>
      <c r="AN27" s="143"/>
      <c r="AO27" s="144" t="s">
        <v>112</v>
      </c>
      <c r="AP27" s="144" t="s">
        <v>112</v>
      </c>
      <c r="AQ27" s="144" t="s">
        <v>112</v>
      </c>
      <c r="AR27" s="144" t="s">
        <v>112</v>
      </c>
      <c r="AS27" s="144" t="s">
        <v>112</v>
      </c>
      <c r="AT27" s="144" t="s">
        <v>112</v>
      </c>
      <c r="AU27" s="144" t="s">
        <v>112</v>
      </c>
      <c r="AV27" s="144" t="s">
        <v>112</v>
      </c>
      <c r="AW27" s="144" t="s">
        <v>112</v>
      </c>
      <c r="AX27" s="144" t="s">
        <v>112</v>
      </c>
      <c r="AY27" s="144" t="s">
        <v>112</v>
      </c>
      <c r="AZ27" s="144" t="s">
        <v>112</v>
      </c>
      <c r="BA27" s="144" t="s">
        <v>112</v>
      </c>
      <c r="BB27" s="144" t="s">
        <v>112</v>
      </c>
      <c r="BC27" s="144" t="s">
        <v>112</v>
      </c>
      <c r="BD27" s="144" t="s">
        <v>112</v>
      </c>
      <c r="BE27" s="144" t="s">
        <v>112</v>
      </c>
      <c r="BF27" s="144" t="s">
        <v>112</v>
      </c>
      <c r="BG27" s="144" t="s">
        <v>112</v>
      </c>
      <c r="BH27" s="144" t="s">
        <v>112</v>
      </c>
      <c r="BI27" s="144" t="s">
        <v>112</v>
      </c>
      <c r="BJ27" s="145" t="s">
        <v>112</v>
      </c>
      <c r="BK27" s="145" t="s">
        <v>112</v>
      </c>
      <c r="BL27" s="146" t="s">
        <v>112</v>
      </c>
      <c r="BM27" s="125"/>
      <c r="BN27" s="184" t="s">
        <v>182</v>
      </c>
      <c r="BO27" s="178" t="s">
        <v>183</v>
      </c>
    </row>
    <row r="28" spans="2:67">
      <c r="B28" s="122" t="s">
        <v>55</v>
      </c>
      <c r="C28" s="111"/>
      <c r="D28" s="112"/>
      <c r="E28" s="113"/>
      <c r="F28" s="113"/>
      <c r="G28" s="113"/>
      <c r="H28" s="113" t="s">
        <v>66</v>
      </c>
      <c r="I28" s="113" t="s">
        <v>61</v>
      </c>
      <c r="J28" s="113" t="s">
        <v>66</v>
      </c>
      <c r="K28" s="113" t="s">
        <v>66</v>
      </c>
      <c r="L28" s="113"/>
      <c r="M28" s="113"/>
      <c r="N28" s="113"/>
      <c r="O28" s="114" t="s">
        <v>66</v>
      </c>
      <c r="P28" s="115"/>
      <c r="Q28" s="136"/>
      <c r="R28" s="119"/>
      <c r="S28" s="119"/>
      <c r="T28" s="119"/>
      <c r="U28" s="119"/>
      <c r="V28" s="119"/>
      <c r="W28" s="119"/>
      <c r="X28" s="119"/>
      <c r="Y28" s="119"/>
      <c r="Z28" s="118" t="s">
        <v>112</v>
      </c>
      <c r="AA28" s="118" t="s">
        <v>112</v>
      </c>
      <c r="AB28" s="118" t="s">
        <v>112</v>
      </c>
      <c r="AC28" s="118" t="s">
        <v>112</v>
      </c>
      <c r="AD28" s="118" t="s">
        <v>112</v>
      </c>
      <c r="AE28" s="118" t="s">
        <v>112</v>
      </c>
      <c r="AF28" s="119"/>
      <c r="AG28" s="118" t="s">
        <v>112</v>
      </c>
      <c r="AH28" s="119"/>
      <c r="AI28" s="119"/>
      <c r="AJ28" s="119"/>
      <c r="AK28" s="119"/>
      <c r="AL28" s="119"/>
      <c r="AM28" s="142"/>
      <c r="AN28" s="147" t="s">
        <v>112</v>
      </c>
      <c r="AO28" s="148"/>
      <c r="AP28" s="118" t="s">
        <v>112</v>
      </c>
      <c r="AQ28" s="118" t="s">
        <v>112</v>
      </c>
      <c r="AR28" s="118" t="s">
        <v>112</v>
      </c>
      <c r="AS28" s="118" t="s">
        <v>112</v>
      </c>
      <c r="AT28" s="118" t="s">
        <v>112</v>
      </c>
      <c r="AU28" s="118" t="s">
        <v>112</v>
      </c>
      <c r="AV28" s="118" t="s">
        <v>112</v>
      </c>
      <c r="AW28" s="118" t="s">
        <v>112</v>
      </c>
      <c r="AX28" s="128" t="s">
        <v>112</v>
      </c>
      <c r="AY28" s="128" t="s">
        <v>112</v>
      </c>
      <c r="AZ28" s="128" t="s">
        <v>112</v>
      </c>
      <c r="BA28" s="128" t="s">
        <v>112</v>
      </c>
      <c r="BB28" s="128" t="s">
        <v>112</v>
      </c>
      <c r="BC28" s="128" t="s">
        <v>112</v>
      </c>
      <c r="BD28" s="128" t="s">
        <v>112</v>
      </c>
      <c r="BE28" s="128" t="s">
        <v>112</v>
      </c>
      <c r="BF28" s="128" t="s">
        <v>112</v>
      </c>
      <c r="BG28" s="128" t="s">
        <v>112</v>
      </c>
      <c r="BH28" s="128" t="s">
        <v>112</v>
      </c>
      <c r="BI28" s="128" t="s">
        <v>112</v>
      </c>
      <c r="BJ28" s="128" t="s">
        <v>112</v>
      </c>
      <c r="BK28" s="128" t="s">
        <v>112</v>
      </c>
      <c r="BL28" s="129" t="s">
        <v>112</v>
      </c>
      <c r="BM28" s="125"/>
      <c r="BN28" s="185"/>
      <c r="BO28" s="179"/>
    </row>
    <row r="29" spans="2:67">
      <c r="B29" s="122" t="s">
        <v>56</v>
      </c>
      <c r="C29" s="111"/>
      <c r="D29" s="112"/>
      <c r="E29" s="113"/>
      <c r="F29" s="113"/>
      <c r="G29" s="113"/>
      <c r="H29" s="113" t="s">
        <v>67</v>
      </c>
      <c r="I29" s="113" t="s">
        <v>61</v>
      </c>
      <c r="J29" s="113" t="s">
        <v>66</v>
      </c>
      <c r="K29" s="113" t="s">
        <v>66</v>
      </c>
      <c r="L29" s="113"/>
      <c r="M29" s="113"/>
      <c r="N29" s="113"/>
      <c r="O29" s="114" t="s">
        <v>61</v>
      </c>
      <c r="P29" s="115"/>
      <c r="Q29" s="136"/>
      <c r="R29" s="119"/>
      <c r="S29" s="119"/>
      <c r="T29" s="119"/>
      <c r="U29" s="119"/>
      <c r="V29" s="119"/>
      <c r="W29" s="119"/>
      <c r="X29" s="119"/>
      <c r="Y29" s="119"/>
      <c r="Z29" s="118" t="s">
        <v>112</v>
      </c>
      <c r="AA29" s="118" t="s">
        <v>112</v>
      </c>
      <c r="AB29" s="118" t="s">
        <v>112</v>
      </c>
      <c r="AC29" s="118" t="s">
        <v>112</v>
      </c>
      <c r="AD29" s="118" t="s">
        <v>112</v>
      </c>
      <c r="AE29" s="118" t="s">
        <v>112</v>
      </c>
      <c r="AF29" s="119"/>
      <c r="AG29" s="118" t="s">
        <v>112</v>
      </c>
      <c r="AH29" s="119"/>
      <c r="AI29" s="119"/>
      <c r="AJ29" s="119"/>
      <c r="AK29" s="119"/>
      <c r="AL29" s="119"/>
      <c r="AM29" s="142"/>
      <c r="AN29" s="147" t="s">
        <v>112</v>
      </c>
      <c r="AO29" s="118" t="s">
        <v>112</v>
      </c>
      <c r="AP29" s="148"/>
      <c r="AQ29" s="118" t="s">
        <v>112</v>
      </c>
      <c r="AR29" s="118" t="s">
        <v>112</v>
      </c>
      <c r="AS29" s="118" t="s">
        <v>112</v>
      </c>
      <c r="AT29" s="118" t="s">
        <v>112</v>
      </c>
      <c r="AU29" s="118" t="s">
        <v>112</v>
      </c>
      <c r="AV29" s="118" t="s">
        <v>112</v>
      </c>
      <c r="AW29" s="118" t="s">
        <v>112</v>
      </c>
      <c r="AX29" s="128" t="s">
        <v>112</v>
      </c>
      <c r="AY29" s="128" t="s">
        <v>112</v>
      </c>
      <c r="AZ29" s="128" t="s">
        <v>112</v>
      </c>
      <c r="BA29" s="128" t="s">
        <v>112</v>
      </c>
      <c r="BB29" s="128" t="s">
        <v>112</v>
      </c>
      <c r="BC29" s="128" t="s">
        <v>112</v>
      </c>
      <c r="BD29" s="128" t="s">
        <v>112</v>
      </c>
      <c r="BE29" s="128" t="s">
        <v>112</v>
      </c>
      <c r="BF29" s="128" t="s">
        <v>112</v>
      </c>
      <c r="BG29" s="128" t="s">
        <v>112</v>
      </c>
      <c r="BH29" s="128" t="s">
        <v>112</v>
      </c>
      <c r="BI29" s="128" t="s">
        <v>112</v>
      </c>
      <c r="BJ29" s="128" t="s">
        <v>112</v>
      </c>
      <c r="BK29" s="128" t="s">
        <v>112</v>
      </c>
      <c r="BL29" s="129" t="s">
        <v>112</v>
      </c>
      <c r="BM29" s="125"/>
      <c r="BN29" s="185"/>
      <c r="BO29" s="179"/>
    </row>
    <row r="30" spans="2:67">
      <c r="B30" s="122" t="s">
        <v>57</v>
      </c>
      <c r="C30" s="111"/>
      <c r="D30" s="112"/>
      <c r="E30" s="113"/>
      <c r="F30" s="113"/>
      <c r="G30" s="113"/>
      <c r="H30" s="113" t="s">
        <v>66</v>
      </c>
      <c r="I30" s="113" t="s">
        <v>61</v>
      </c>
      <c r="J30" s="113" t="s">
        <v>61</v>
      </c>
      <c r="K30" s="113" t="s">
        <v>61</v>
      </c>
      <c r="L30" s="113"/>
      <c r="M30" s="113"/>
      <c r="N30" s="113"/>
      <c r="O30" s="114" t="s">
        <v>61</v>
      </c>
      <c r="P30" s="115"/>
      <c r="Q30" s="136"/>
      <c r="R30" s="119"/>
      <c r="S30" s="119"/>
      <c r="T30" s="119"/>
      <c r="U30" s="119"/>
      <c r="V30" s="119"/>
      <c r="W30" s="119"/>
      <c r="X30" s="119"/>
      <c r="Y30" s="119"/>
      <c r="Z30" s="118" t="s">
        <v>112</v>
      </c>
      <c r="AA30" s="118" t="s">
        <v>112</v>
      </c>
      <c r="AB30" s="118" t="s">
        <v>112</v>
      </c>
      <c r="AC30" s="118" t="s">
        <v>112</v>
      </c>
      <c r="AD30" s="118" t="s">
        <v>112</v>
      </c>
      <c r="AE30" s="118" t="s">
        <v>112</v>
      </c>
      <c r="AF30" s="119"/>
      <c r="AG30" s="118" t="s">
        <v>112</v>
      </c>
      <c r="AH30" s="119"/>
      <c r="AI30" s="119"/>
      <c r="AJ30" s="119"/>
      <c r="AK30" s="119"/>
      <c r="AL30" s="119"/>
      <c r="AM30" s="142"/>
      <c r="AN30" s="149" t="s">
        <v>112</v>
      </c>
      <c r="AO30" s="118" t="s">
        <v>112</v>
      </c>
      <c r="AP30" s="118" t="s">
        <v>112</v>
      </c>
      <c r="AQ30" s="148"/>
      <c r="AR30" s="118" t="s">
        <v>112</v>
      </c>
      <c r="AS30" s="118" t="s">
        <v>112</v>
      </c>
      <c r="AT30" s="118" t="s">
        <v>112</v>
      </c>
      <c r="AU30" s="118" t="s">
        <v>112</v>
      </c>
      <c r="AV30" s="118" t="s">
        <v>112</v>
      </c>
      <c r="AW30" s="118" t="s">
        <v>112</v>
      </c>
      <c r="AX30" s="128" t="s">
        <v>112</v>
      </c>
      <c r="AY30" s="128" t="s">
        <v>112</v>
      </c>
      <c r="AZ30" s="128" t="s">
        <v>112</v>
      </c>
      <c r="BA30" s="128" t="s">
        <v>112</v>
      </c>
      <c r="BB30" s="128" t="s">
        <v>112</v>
      </c>
      <c r="BC30" s="128" t="s">
        <v>112</v>
      </c>
      <c r="BD30" s="128" t="s">
        <v>112</v>
      </c>
      <c r="BE30" s="128" t="s">
        <v>112</v>
      </c>
      <c r="BF30" s="128" t="s">
        <v>112</v>
      </c>
      <c r="BG30" s="128" t="s">
        <v>112</v>
      </c>
      <c r="BH30" s="128" t="s">
        <v>112</v>
      </c>
      <c r="BI30" s="128" t="s">
        <v>112</v>
      </c>
      <c r="BJ30" s="128" t="s">
        <v>112</v>
      </c>
      <c r="BK30" s="128" t="s">
        <v>112</v>
      </c>
      <c r="BL30" s="129" t="s">
        <v>112</v>
      </c>
      <c r="BM30" s="125"/>
      <c r="BN30" s="185"/>
      <c r="BO30" s="179"/>
    </row>
    <row r="31" spans="2:67">
      <c r="B31" s="122" t="s">
        <v>58</v>
      </c>
      <c r="C31" s="111"/>
      <c r="D31" s="112"/>
      <c r="E31" s="113"/>
      <c r="F31" s="113"/>
      <c r="G31" s="113"/>
      <c r="H31" s="113" t="s">
        <v>67</v>
      </c>
      <c r="I31" s="113" t="s">
        <v>67</v>
      </c>
      <c r="J31" s="113" t="s">
        <v>67</v>
      </c>
      <c r="K31" s="113" t="s">
        <v>67</v>
      </c>
      <c r="L31" s="113"/>
      <c r="M31" s="113"/>
      <c r="N31" s="113"/>
      <c r="O31" s="114" t="s">
        <v>67</v>
      </c>
      <c r="P31" s="115"/>
      <c r="Q31" s="136"/>
      <c r="R31" s="119"/>
      <c r="S31" s="119"/>
      <c r="T31" s="119"/>
      <c r="U31" s="119"/>
      <c r="V31" s="119"/>
      <c r="W31" s="119"/>
      <c r="X31" s="119"/>
      <c r="Y31" s="119"/>
      <c r="Z31" s="118" t="s">
        <v>112</v>
      </c>
      <c r="AA31" s="118" t="s">
        <v>112</v>
      </c>
      <c r="AB31" s="118" t="s">
        <v>112</v>
      </c>
      <c r="AC31" s="118" t="s">
        <v>112</v>
      </c>
      <c r="AD31" s="118" t="s">
        <v>112</v>
      </c>
      <c r="AE31" s="118" t="s">
        <v>112</v>
      </c>
      <c r="AF31" s="119"/>
      <c r="AG31" s="118" t="s">
        <v>112</v>
      </c>
      <c r="AH31" s="119"/>
      <c r="AI31" s="119"/>
      <c r="AJ31" s="119"/>
      <c r="AK31" s="119"/>
      <c r="AL31" s="119"/>
      <c r="AM31" s="142"/>
      <c r="AN31" s="149" t="s">
        <v>112</v>
      </c>
      <c r="AO31" s="118" t="s">
        <v>112</v>
      </c>
      <c r="AP31" s="118" t="s">
        <v>112</v>
      </c>
      <c r="AQ31" s="118" t="s">
        <v>112</v>
      </c>
      <c r="AR31" s="148"/>
      <c r="AS31" s="118" t="s">
        <v>112</v>
      </c>
      <c r="AT31" s="118" t="s">
        <v>112</v>
      </c>
      <c r="AU31" s="118" t="s">
        <v>112</v>
      </c>
      <c r="AV31" s="118" t="s">
        <v>112</v>
      </c>
      <c r="AW31" s="118" t="s">
        <v>112</v>
      </c>
      <c r="AX31" s="128" t="s">
        <v>112</v>
      </c>
      <c r="AY31" s="128" t="s">
        <v>112</v>
      </c>
      <c r="AZ31" s="128" t="s">
        <v>112</v>
      </c>
      <c r="BA31" s="128" t="s">
        <v>112</v>
      </c>
      <c r="BB31" s="128" t="s">
        <v>112</v>
      </c>
      <c r="BC31" s="128" t="s">
        <v>112</v>
      </c>
      <c r="BD31" s="128" t="s">
        <v>112</v>
      </c>
      <c r="BE31" s="128" t="s">
        <v>112</v>
      </c>
      <c r="BF31" s="128" t="s">
        <v>112</v>
      </c>
      <c r="BG31" s="128" t="s">
        <v>112</v>
      </c>
      <c r="BH31" s="128" t="s">
        <v>112</v>
      </c>
      <c r="BI31" s="128" t="s">
        <v>112</v>
      </c>
      <c r="BJ31" s="128" t="s">
        <v>112</v>
      </c>
      <c r="BK31" s="128" t="s">
        <v>112</v>
      </c>
      <c r="BL31" s="129" t="s">
        <v>112</v>
      </c>
      <c r="BM31" s="125"/>
      <c r="BN31" s="185"/>
      <c r="BO31" s="179"/>
    </row>
    <row r="32" spans="2:67">
      <c r="B32" s="122" t="s">
        <v>59</v>
      </c>
      <c r="C32" s="111"/>
      <c r="D32" s="112"/>
      <c r="E32" s="113"/>
      <c r="F32" s="113"/>
      <c r="G32" s="113"/>
      <c r="H32" s="113" t="s">
        <v>61</v>
      </c>
      <c r="I32" s="113" t="s">
        <v>61</v>
      </c>
      <c r="J32" s="113" t="s">
        <v>61</v>
      </c>
      <c r="K32" s="113" t="s">
        <v>61</v>
      </c>
      <c r="L32" s="113"/>
      <c r="M32" s="113"/>
      <c r="N32" s="113"/>
      <c r="O32" s="114" t="s">
        <v>61</v>
      </c>
      <c r="P32" s="115"/>
      <c r="Q32" s="136"/>
      <c r="R32" s="119"/>
      <c r="S32" s="119"/>
      <c r="T32" s="119"/>
      <c r="U32" s="119"/>
      <c r="V32" s="119"/>
      <c r="W32" s="119"/>
      <c r="X32" s="119"/>
      <c r="Y32" s="119"/>
      <c r="Z32" s="118" t="s">
        <v>112</v>
      </c>
      <c r="AA32" s="118" t="s">
        <v>112</v>
      </c>
      <c r="AB32" s="118" t="s">
        <v>112</v>
      </c>
      <c r="AC32" s="118" t="s">
        <v>112</v>
      </c>
      <c r="AD32" s="118" t="s">
        <v>112</v>
      </c>
      <c r="AE32" s="118" t="s">
        <v>112</v>
      </c>
      <c r="AF32" s="119"/>
      <c r="AG32" s="118" t="s">
        <v>112</v>
      </c>
      <c r="AH32" s="119"/>
      <c r="AI32" s="119"/>
      <c r="AJ32" s="119"/>
      <c r="AK32" s="119"/>
      <c r="AL32" s="119"/>
      <c r="AM32" s="142"/>
      <c r="AN32" s="149" t="s">
        <v>112</v>
      </c>
      <c r="AO32" s="118" t="s">
        <v>112</v>
      </c>
      <c r="AP32" s="118" t="s">
        <v>112</v>
      </c>
      <c r="AQ32" s="118" t="s">
        <v>112</v>
      </c>
      <c r="AR32" s="118" t="s">
        <v>112</v>
      </c>
      <c r="AS32" s="150"/>
      <c r="AT32" s="118" t="s">
        <v>112</v>
      </c>
      <c r="AU32" s="118" t="s">
        <v>112</v>
      </c>
      <c r="AV32" s="118" t="s">
        <v>112</v>
      </c>
      <c r="AW32" s="118" t="s">
        <v>112</v>
      </c>
      <c r="AX32" s="128" t="s">
        <v>112</v>
      </c>
      <c r="AY32" s="128" t="s">
        <v>112</v>
      </c>
      <c r="AZ32" s="128" t="s">
        <v>112</v>
      </c>
      <c r="BA32" s="128" t="s">
        <v>112</v>
      </c>
      <c r="BB32" s="128" t="s">
        <v>112</v>
      </c>
      <c r="BC32" s="128" t="s">
        <v>112</v>
      </c>
      <c r="BD32" s="128" t="s">
        <v>112</v>
      </c>
      <c r="BE32" s="128" t="s">
        <v>112</v>
      </c>
      <c r="BF32" s="128" t="s">
        <v>112</v>
      </c>
      <c r="BG32" s="128" t="s">
        <v>112</v>
      </c>
      <c r="BH32" s="128" t="s">
        <v>112</v>
      </c>
      <c r="BI32" s="128" t="s">
        <v>112</v>
      </c>
      <c r="BJ32" s="128" t="s">
        <v>112</v>
      </c>
      <c r="BK32" s="128" t="s">
        <v>112</v>
      </c>
      <c r="BL32" s="129" t="s">
        <v>112</v>
      </c>
      <c r="BM32" s="125"/>
      <c r="BN32" s="130" t="s">
        <v>157</v>
      </c>
      <c r="BO32" s="131" t="s">
        <v>151</v>
      </c>
    </row>
    <row r="33" spans="2:67">
      <c r="B33" s="122" t="s">
        <v>72</v>
      </c>
      <c r="C33" s="111"/>
      <c r="D33" s="112"/>
      <c r="E33" s="113"/>
      <c r="F33" s="113"/>
      <c r="G33" s="113"/>
      <c r="H33" s="113" t="s">
        <v>66</v>
      </c>
      <c r="I33" s="113" t="s">
        <v>61</v>
      </c>
      <c r="J33" s="113" t="s">
        <v>66</v>
      </c>
      <c r="K33" s="113" t="s">
        <v>66</v>
      </c>
      <c r="L33" s="113"/>
      <c r="M33" s="113"/>
      <c r="N33" s="113"/>
      <c r="O33" s="114" t="s">
        <v>66</v>
      </c>
      <c r="P33" s="115"/>
      <c r="Q33" s="136"/>
      <c r="R33" s="119"/>
      <c r="S33" s="119"/>
      <c r="T33" s="119"/>
      <c r="U33" s="119"/>
      <c r="V33" s="119"/>
      <c r="W33" s="119"/>
      <c r="X33" s="119"/>
      <c r="Y33" s="119"/>
      <c r="Z33" s="118" t="s">
        <v>112</v>
      </c>
      <c r="AA33" s="118" t="s">
        <v>112</v>
      </c>
      <c r="AB33" s="118" t="s">
        <v>112</v>
      </c>
      <c r="AC33" s="118" t="s">
        <v>112</v>
      </c>
      <c r="AD33" s="118" t="s">
        <v>112</v>
      </c>
      <c r="AE33" s="118" t="s">
        <v>112</v>
      </c>
      <c r="AF33" s="119"/>
      <c r="AG33" s="118" t="s">
        <v>112</v>
      </c>
      <c r="AH33" s="119"/>
      <c r="AI33" s="119"/>
      <c r="AJ33" s="119"/>
      <c r="AK33" s="119"/>
      <c r="AL33" s="119"/>
      <c r="AM33" s="142"/>
      <c r="AN33" s="149" t="s">
        <v>112</v>
      </c>
      <c r="AO33" s="118" t="s">
        <v>112</v>
      </c>
      <c r="AP33" s="118" t="s">
        <v>112</v>
      </c>
      <c r="AQ33" s="118" t="s">
        <v>112</v>
      </c>
      <c r="AR33" s="118" t="s">
        <v>112</v>
      </c>
      <c r="AS33" s="118" t="s">
        <v>112</v>
      </c>
      <c r="AT33" s="150"/>
      <c r="AU33" s="118" t="s">
        <v>112</v>
      </c>
      <c r="AV33" s="118" t="s">
        <v>112</v>
      </c>
      <c r="AW33" s="118" t="s">
        <v>112</v>
      </c>
      <c r="AX33" s="128" t="s">
        <v>112</v>
      </c>
      <c r="AY33" s="128" t="s">
        <v>112</v>
      </c>
      <c r="AZ33" s="128" t="s">
        <v>112</v>
      </c>
      <c r="BA33" s="128" t="s">
        <v>112</v>
      </c>
      <c r="BB33" s="128" t="s">
        <v>112</v>
      </c>
      <c r="BC33" s="128" t="s">
        <v>112</v>
      </c>
      <c r="BD33" s="128" t="s">
        <v>112</v>
      </c>
      <c r="BE33" s="128" t="s">
        <v>112</v>
      </c>
      <c r="BF33" s="128" t="s">
        <v>112</v>
      </c>
      <c r="BG33" s="128" t="s">
        <v>112</v>
      </c>
      <c r="BH33" s="128" t="s">
        <v>112</v>
      </c>
      <c r="BI33" s="128" t="s">
        <v>112</v>
      </c>
      <c r="BJ33" s="128" t="s">
        <v>112</v>
      </c>
      <c r="BK33" s="128" t="s">
        <v>112</v>
      </c>
      <c r="BL33" s="129" t="s">
        <v>112</v>
      </c>
      <c r="BM33" s="125"/>
      <c r="BN33" s="130" t="s">
        <v>156</v>
      </c>
      <c r="BO33" s="131" t="s">
        <v>152</v>
      </c>
    </row>
    <row r="34" spans="2:67">
      <c r="B34" s="122" t="s">
        <v>73</v>
      </c>
      <c r="C34" s="111"/>
      <c r="D34" s="112"/>
      <c r="E34" s="113"/>
      <c r="F34" s="113"/>
      <c r="G34" s="113"/>
      <c r="H34" s="113" t="s">
        <v>68</v>
      </c>
      <c r="I34" s="113" t="s">
        <v>68</v>
      </c>
      <c r="J34" s="113" t="s">
        <v>68</v>
      </c>
      <c r="K34" s="113" t="s">
        <v>68</v>
      </c>
      <c r="L34" s="113"/>
      <c r="M34" s="113"/>
      <c r="N34" s="113"/>
      <c r="O34" s="114" t="s">
        <v>68</v>
      </c>
      <c r="P34" s="115"/>
      <c r="Q34" s="136"/>
      <c r="R34" s="119"/>
      <c r="S34" s="119"/>
      <c r="T34" s="119"/>
      <c r="U34" s="119"/>
      <c r="V34" s="119"/>
      <c r="W34" s="119"/>
      <c r="X34" s="119"/>
      <c r="Y34" s="119"/>
      <c r="Z34" s="118" t="s">
        <v>112</v>
      </c>
      <c r="AA34" s="118" t="s">
        <v>112</v>
      </c>
      <c r="AB34" s="118" t="s">
        <v>112</v>
      </c>
      <c r="AC34" s="118" t="s">
        <v>112</v>
      </c>
      <c r="AD34" s="118" t="s">
        <v>112</v>
      </c>
      <c r="AE34" s="118" t="s">
        <v>112</v>
      </c>
      <c r="AF34" s="119"/>
      <c r="AG34" s="118" t="s">
        <v>112</v>
      </c>
      <c r="AH34" s="119"/>
      <c r="AI34" s="119"/>
      <c r="AJ34" s="119"/>
      <c r="AK34" s="119"/>
      <c r="AL34" s="119"/>
      <c r="AM34" s="142"/>
      <c r="AN34" s="149" t="s">
        <v>112</v>
      </c>
      <c r="AO34" s="118" t="s">
        <v>112</v>
      </c>
      <c r="AP34" s="118" t="s">
        <v>112</v>
      </c>
      <c r="AQ34" s="118" t="s">
        <v>112</v>
      </c>
      <c r="AR34" s="118" t="s">
        <v>112</v>
      </c>
      <c r="AS34" s="118" t="s">
        <v>112</v>
      </c>
      <c r="AT34" s="118" t="s">
        <v>112</v>
      </c>
      <c r="AU34" s="151"/>
      <c r="AV34" s="118" t="s">
        <v>112</v>
      </c>
      <c r="AW34" s="118" t="s">
        <v>112</v>
      </c>
      <c r="AX34" s="128" t="s">
        <v>112</v>
      </c>
      <c r="AY34" s="128" t="s">
        <v>112</v>
      </c>
      <c r="AZ34" s="128" t="s">
        <v>112</v>
      </c>
      <c r="BA34" s="128" t="s">
        <v>112</v>
      </c>
      <c r="BB34" s="128" t="s">
        <v>112</v>
      </c>
      <c r="BC34" s="128" t="s">
        <v>112</v>
      </c>
      <c r="BD34" s="128" t="s">
        <v>112</v>
      </c>
      <c r="BE34" s="128" t="s">
        <v>112</v>
      </c>
      <c r="BF34" s="128" t="s">
        <v>112</v>
      </c>
      <c r="BG34" s="128" t="s">
        <v>112</v>
      </c>
      <c r="BH34" s="128" t="s">
        <v>112</v>
      </c>
      <c r="BI34" s="128" t="s">
        <v>112</v>
      </c>
      <c r="BJ34" s="128" t="s">
        <v>112</v>
      </c>
      <c r="BK34" s="128" t="s">
        <v>112</v>
      </c>
      <c r="BL34" s="129" t="s">
        <v>112</v>
      </c>
      <c r="BM34" s="125"/>
      <c r="BN34" s="130" t="s">
        <v>154</v>
      </c>
      <c r="BO34" s="131" t="s">
        <v>154</v>
      </c>
    </row>
    <row r="35" spans="2:67">
      <c r="B35" s="152" t="s">
        <v>74</v>
      </c>
      <c r="C35" s="153"/>
      <c r="D35" s="112"/>
      <c r="E35" s="113"/>
      <c r="F35" s="113"/>
      <c r="G35" s="113"/>
      <c r="H35" s="113"/>
      <c r="I35" s="113" t="s">
        <v>68</v>
      </c>
      <c r="J35" s="113"/>
      <c r="K35" s="113"/>
      <c r="L35" s="113"/>
      <c r="M35" s="113"/>
      <c r="N35" s="113"/>
      <c r="O35" s="114"/>
      <c r="P35" s="115"/>
      <c r="Q35" s="136"/>
      <c r="R35" s="119"/>
      <c r="S35" s="119"/>
      <c r="T35" s="119"/>
      <c r="U35" s="119"/>
      <c r="V35" s="119"/>
      <c r="W35" s="119"/>
      <c r="X35" s="119"/>
      <c r="Y35" s="119"/>
      <c r="Z35" s="118" t="s">
        <v>112</v>
      </c>
      <c r="AA35" s="118" t="s">
        <v>112</v>
      </c>
      <c r="AB35" s="118" t="s">
        <v>112</v>
      </c>
      <c r="AC35" s="118" t="s">
        <v>112</v>
      </c>
      <c r="AD35" s="118" t="s">
        <v>112</v>
      </c>
      <c r="AE35" s="118" t="s">
        <v>112</v>
      </c>
      <c r="AF35" s="119"/>
      <c r="AG35" s="118" t="s">
        <v>112</v>
      </c>
      <c r="AH35" s="119"/>
      <c r="AI35" s="119"/>
      <c r="AJ35" s="119"/>
      <c r="AK35" s="119"/>
      <c r="AL35" s="119"/>
      <c r="AM35" s="142"/>
      <c r="AN35" s="149" t="s">
        <v>112</v>
      </c>
      <c r="AO35" s="118" t="s">
        <v>112</v>
      </c>
      <c r="AP35" s="118" t="s">
        <v>112</v>
      </c>
      <c r="AQ35" s="118" t="s">
        <v>112</v>
      </c>
      <c r="AR35" s="118" t="s">
        <v>112</v>
      </c>
      <c r="AS35" s="118" t="s">
        <v>112</v>
      </c>
      <c r="AT35" s="118" t="s">
        <v>112</v>
      </c>
      <c r="AU35" s="118" t="s">
        <v>112</v>
      </c>
      <c r="AV35" s="117"/>
      <c r="AW35" s="118" t="s">
        <v>112</v>
      </c>
      <c r="AX35" s="128" t="s">
        <v>112</v>
      </c>
      <c r="AY35" s="128" t="s">
        <v>112</v>
      </c>
      <c r="AZ35" s="128" t="s">
        <v>112</v>
      </c>
      <c r="BA35" s="128" t="s">
        <v>112</v>
      </c>
      <c r="BB35" s="128" t="s">
        <v>112</v>
      </c>
      <c r="BC35" s="128" t="s">
        <v>112</v>
      </c>
      <c r="BD35" s="128" t="s">
        <v>112</v>
      </c>
      <c r="BE35" s="128" t="s">
        <v>112</v>
      </c>
      <c r="BF35" s="128" t="s">
        <v>112</v>
      </c>
      <c r="BG35" s="128" t="s">
        <v>112</v>
      </c>
      <c r="BH35" s="128" t="s">
        <v>112</v>
      </c>
      <c r="BI35" s="128" t="s">
        <v>112</v>
      </c>
      <c r="BJ35" s="128" t="s">
        <v>112</v>
      </c>
      <c r="BK35" s="128" t="s">
        <v>112</v>
      </c>
      <c r="BL35" s="129" t="s">
        <v>112</v>
      </c>
      <c r="BM35" s="125"/>
      <c r="BN35" s="184" t="s">
        <v>184</v>
      </c>
      <c r="BO35" s="178" t="s">
        <v>185</v>
      </c>
    </row>
    <row r="36" spans="2:67">
      <c r="B36" s="152" t="s">
        <v>75</v>
      </c>
      <c r="C36" s="153"/>
      <c r="D36" s="112"/>
      <c r="E36" s="113"/>
      <c r="F36" s="113"/>
      <c r="G36" s="113"/>
      <c r="H36" s="113"/>
      <c r="I36" s="113" t="s">
        <v>68</v>
      </c>
      <c r="J36" s="113"/>
      <c r="K36" s="113"/>
      <c r="L36" s="113"/>
      <c r="M36" s="113"/>
      <c r="N36" s="113"/>
      <c r="O36" s="114"/>
      <c r="P36" s="115"/>
      <c r="Q36" s="136"/>
      <c r="R36" s="119"/>
      <c r="S36" s="119"/>
      <c r="T36" s="119"/>
      <c r="U36" s="119"/>
      <c r="V36" s="119"/>
      <c r="W36" s="119"/>
      <c r="X36" s="119"/>
      <c r="Y36" s="119"/>
      <c r="Z36" s="118" t="s">
        <v>112</v>
      </c>
      <c r="AA36" s="118" t="s">
        <v>112</v>
      </c>
      <c r="AB36" s="118" t="s">
        <v>112</v>
      </c>
      <c r="AC36" s="118" t="s">
        <v>112</v>
      </c>
      <c r="AD36" s="118" t="s">
        <v>112</v>
      </c>
      <c r="AE36" s="118" t="s">
        <v>112</v>
      </c>
      <c r="AF36" s="119"/>
      <c r="AG36" s="118" t="s">
        <v>112</v>
      </c>
      <c r="AH36" s="119"/>
      <c r="AI36" s="119"/>
      <c r="AJ36" s="119"/>
      <c r="AK36" s="119"/>
      <c r="AL36" s="119"/>
      <c r="AM36" s="142"/>
      <c r="AN36" s="149" t="s">
        <v>112</v>
      </c>
      <c r="AO36" s="118" t="s">
        <v>112</v>
      </c>
      <c r="AP36" s="118" t="s">
        <v>112</v>
      </c>
      <c r="AQ36" s="118" t="s">
        <v>112</v>
      </c>
      <c r="AR36" s="118" t="s">
        <v>112</v>
      </c>
      <c r="AS36" s="118" t="s">
        <v>112</v>
      </c>
      <c r="AT36" s="118" t="s">
        <v>112</v>
      </c>
      <c r="AU36" s="118" t="s">
        <v>112</v>
      </c>
      <c r="AV36" s="118" t="s">
        <v>112</v>
      </c>
      <c r="AW36" s="117"/>
      <c r="AX36" s="128" t="s">
        <v>112</v>
      </c>
      <c r="AY36" s="128" t="s">
        <v>112</v>
      </c>
      <c r="AZ36" s="128" t="s">
        <v>112</v>
      </c>
      <c r="BA36" s="128" t="s">
        <v>112</v>
      </c>
      <c r="BB36" s="128" t="s">
        <v>112</v>
      </c>
      <c r="BC36" s="128" t="s">
        <v>112</v>
      </c>
      <c r="BD36" s="128" t="s">
        <v>112</v>
      </c>
      <c r="BE36" s="128" t="s">
        <v>112</v>
      </c>
      <c r="BF36" s="128" t="s">
        <v>112</v>
      </c>
      <c r="BG36" s="128" t="s">
        <v>112</v>
      </c>
      <c r="BH36" s="128" t="s">
        <v>112</v>
      </c>
      <c r="BI36" s="128" t="s">
        <v>112</v>
      </c>
      <c r="BJ36" s="128" t="s">
        <v>112</v>
      </c>
      <c r="BK36" s="128" t="s">
        <v>112</v>
      </c>
      <c r="BL36" s="129" t="s">
        <v>112</v>
      </c>
      <c r="BM36" s="125"/>
      <c r="BN36" s="185"/>
      <c r="BO36" s="179"/>
    </row>
    <row r="37" spans="2:67">
      <c r="B37" s="152" t="s">
        <v>76</v>
      </c>
      <c r="C37" s="153"/>
      <c r="D37" s="112"/>
      <c r="E37" s="113"/>
      <c r="F37" s="113"/>
      <c r="G37" s="113"/>
      <c r="H37" s="113"/>
      <c r="I37" s="113" t="s">
        <v>115</v>
      </c>
      <c r="J37" s="113"/>
      <c r="K37" s="113"/>
      <c r="L37" s="113"/>
      <c r="M37" s="113"/>
      <c r="N37" s="113"/>
      <c r="O37" s="114"/>
      <c r="P37" s="115"/>
      <c r="Q37" s="136"/>
      <c r="R37" s="119"/>
      <c r="S37" s="119"/>
      <c r="T37" s="119"/>
      <c r="U37" s="119"/>
      <c r="V37" s="119"/>
      <c r="W37" s="119"/>
      <c r="X37" s="119"/>
      <c r="Y37" s="119"/>
      <c r="Z37" s="118" t="s">
        <v>112</v>
      </c>
      <c r="AA37" s="118" t="s">
        <v>112</v>
      </c>
      <c r="AB37" s="118" t="s">
        <v>112</v>
      </c>
      <c r="AC37" s="118" t="s">
        <v>112</v>
      </c>
      <c r="AD37" s="118" t="s">
        <v>112</v>
      </c>
      <c r="AE37" s="118" t="s">
        <v>112</v>
      </c>
      <c r="AF37" s="119"/>
      <c r="AG37" s="118" t="s">
        <v>112</v>
      </c>
      <c r="AH37" s="119"/>
      <c r="AI37" s="119"/>
      <c r="AJ37" s="119"/>
      <c r="AK37" s="119"/>
      <c r="AL37" s="119"/>
      <c r="AM37" s="142"/>
      <c r="AN37" s="149" t="s">
        <v>112</v>
      </c>
      <c r="AO37" s="118" t="s">
        <v>112</v>
      </c>
      <c r="AP37" s="118" t="s">
        <v>112</v>
      </c>
      <c r="AQ37" s="118" t="s">
        <v>112</v>
      </c>
      <c r="AR37" s="118" t="s">
        <v>112</v>
      </c>
      <c r="AS37" s="118" t="s">
        <v>112</v>
      </c>
      <c r="AT37" s="118" t="s">
        <v>112</v>
      </c>
      <c r="AU37" s="118" t="s">
        <v>112</v>
      </c>
      <c r="AV37" s="118" t="s">
        <v>112</v>
      </c>
      <c r="AW37" s="118" t="s">
        <v>112</v>
      </c>
      <c r="AX37" s="117"/>
      <c r="AY37" s="128" t="s">
        <v>112</v>
      </c>
      <c r="AZ37" s="128" t="s">
        <v>112</v>
      </c>
      <c r="BA37" s="128" t="s">
        <v>112</v>
      </c>
      <c r="BB37" s="128" t="s">
        <v>112</v>
      </c>
      <c r="BC37" s="128" t="s">
        <v>112</v>
      </c>
      <c r="BD37" s="128" t="s">
        <v>112</v>
      </c>
      <c r="BE37" s="128" t="s">
        <v>112</v>
      </c>
      <c r="BF37" s="128" t="s">
        <v>112</v>
      </c>
      <c r="BG37" s="128" t="s">
        <v>112</v>
      </c>
      <c r="BH37" s="128" t="s">
        <v>112</v>
      </c>
      <c r="BI37" s="128" t="s">
        <v>112</v>
      </c>
      <c r="BJ37" s="128" t="s">
        <v>112</v>
      </c>
      <c r="BK37" s="128" t="s">
        <v>112</v>
      </c>
      <c r="BL37" s="129" t="s">
        <v>112</v>
      </c>
      <c r="BM37" s="125"/>
      <c r="BN37" s="185"/>
      <c r="BO37" s="179"/>
    </row>
    <row r="38" spans="2:67">
      <c r="B38" s="152" t="s">
        <v>77</v>
      </c>
      <c r="C38" s="153"/>
      <c r="D38" s="112"/>
      <c r="E38" s="113"/>
      <c r="F38" s="113"/>
      <c r="G38" s="113"/>
      <c r="H38" s="113"/>
      <c r="I38" s="113" t="s">
        <v>68</v>
      </c>
      <c r="J38" s="113"/>
      <c r="K38" s="113"/>
      <c r="L38" s="113"/>
      <c r="M38" s="113"/>
      <c r="N38" s="113"/>
      <c r="O38" s="114"/>
      <c r="P38" s="115"/>
      <c r="Q38" s="136"/>
      <c r="R38" s="119"/>
      <c r="S38" s="119"/>
      <c r="T38" s="119"/>
      <c r="U38" s="119"/>
      <c r="V38" s="119"/>
      <c r="W38" s="119"/>
      <c r="X38" s="119"/>
      <c r="Y38" s="119"/>
      <c r="Z38" s="118" t="s">
        <v>112</v>
      </c>
      <c r="AA38" s="118" t="s">
        <v>112</v>
      </c>
      <c r="AB38" s="118" t="s">
        <v>112</v>
      </c>
      <c r="AC38" s="118" t="s">
        <v>112</v>
      </c>
      <c r="AD38" s="118" t="s">
        <v>112</v>
      </c>
      <c r="AE38" s="118" t="s">
        <v>112</v>
      </c>
      <c r="AF38" s="119"/>
      <c r="AG38" s="118" t="s">
        <v>112</v>
      </c>
      <c r="AH38" s="119"/>
      <c r="AI38" s="119"/>
      <c r="AJ38" s="119"/>
      <c r="AK38" s="119"/>
      <c r="AL38" s="119"/>
      <c r="AM38" s="142"/>
      <c r="AN38" s="149" t="s">
        <v>112</v>
      </c>
      <c r="AO38" s="118" t="s">
        <v>112</v>
      </c>
      <c r="AP38" s="118" t="s">
        <v>112</v>
      </c>
      <c r="AQ38" s="118" t="s">
        <v>112</v>
      </c>
      <c r="AR38" s="118" t="s">
        <v>112</v>
      </c>
      <c r="AS38" s="118" t="s">
        <v>112</v>
      </c>
      <c r="AT38" s="118" t="s">
        <v>112</v>
      </c>
      <c r="AU38" s="118" t="s">
        <v>112</v>
      </c>
      <c r="AV38" s="118" t="s">
        <v>112</v>
      </c>
      <c r="AW38" s="118" t="s">
        <v>112</v>
      </c>
      <c r="AX38" s="128" t="s">
        <v>112</v>
      </c>
      <c r="AY38" s="117"/>
      <c r="AZ38" s="128" t="s">
        <v>112</v>
      </c>
      <c r="BA38" s="128" t="s">
        <v>112</v>
      </c>
      <c r="BB38" s="128" t="s">
        <v>112</v>
      </c>
      <c r="BC38" s="128" t="s">
        <v>112</v>
      </c>
      <c r="BD38" s="128" t="s">
        <v>112</v>
      </c>
      <c r="BE38" s="128" t="s">
        <v>112</v>
      </c>
      <c r="BF38" s="128" t="s">
        <v>112</v>
      </c>
      <c r="BG38" s="128" t="s">
        <v>112</v>
      </c>
      <c r="BH38" s="128" t="s">
        <v>112</v>
      </c>
      <c r="BI38" s="128" t="s">
        <v>112</v>
      </c>
      <c r="BJ38" s="128" t="s">
        <v>112</v>
      </c>
      <c r="BK38" s="128" t="s">
        <v>112</v>
      </c>
      <c r="BL38" s="129" t="s">
        <v>112</v>
      </c>
      <c r="BM38" s="125"/>
      <c r="BN38" s="185"/>
      <c r="BO38" s="179"/>
    </row>
    <row r="39" spans="2:67">
      <c r="B39" s="152" t="s">
        <v>78</v>
      </c>
      <c r="C39" s="153"/>
      <c r="D39" s="112"/>
      <c r="E39" s="113"/>
      <c r="F39" s="113"/>
      <c r="G39" s="113"/>
      <c r="H39" s="113" t="s">
        <v>68</v>
      </c>
      <c r="I39" s="113" t="s">
        <v>61</v>
      </c>
      <c r="J39" s="113" t="s">
        <v>61</v>
      </c>
      <c r="K39" s="113" t="s">
        <v>61</v>
      </c>
      <c r="L39" s="113"/>
      <c r="M39" s="113"/>
      <c r="N39" s="113"/>
      <c r="O39" s="114" t="s">
        <v>67</v>
      </c>
      <c r="P39" s="115"/>
      <c r="Q39" s="136"/>
      <c r="R39" s="119"/>
      <c r="S39" s="119"/>
      <c r="T39" s="119"/>
      <c r="U39" s="119"/>
      <c r="V39" s="119"/>
      <c r="W39" s="119"/>
      <c r="X39" s="119"/>
      <c r="Y39" s="119"/>
      <c r="Z39" s="118" t="s">
        <v>112</v>
      </c>
      <c r="AA39" s="118" t="s">
        <v>112</v>
      </c>
      <c r="AB39" s="118" t="s">
        <v>112</v>
      </c>
      <c r="AC39" s="118" t="s">
        <v>112</v>
      </c>
      <c r="AD39" s="118" t="s">
        <v>112</v>
      </c>
      <c r="AE39" s="118" t="s">
        <v>112</v>
      </c>
      <c r="AF39" s="119"/>
      <c r="AG39" s="118" t="s">
        <v>112</v>
      </c>
      <c r="AH39" s="119"/>
      <c r="AI39" s="119"/>
      <c r="AJ39" s="119"/>
      <c r="AK39" s="119"/>
      <c r="AL39" s="119"/>
      <c r="AM39" s="142"/>
      <c r="AN39" s="149" t="s">
        <v>112</v>
      </c>
      <c r="AO39" s="118" t="s">
        <v>112</v>
      </c>
      <c r="AP39" s="118" t="s">
        <v>112</v>
      </c>
      <c r="AQ39" s="118" t="s">
        <v>112</v>
      </c>
      <c r="AR39" s="118" t="s">
        <v>112</v>
      </c>
      <c r="AS39" s="118" t="s">
        <v>112</v>
      </c>
      <c r="AT39" s="118" t="s">
        <v>112</v>
      </c>
      <c r="AU39" s="118" t="s">
        <v>112</v>
      </c>
      <c r="AV39" s="118" t="s">
        <v>112</v>
      </c>
      <c r="AW39" s="118" t="s">
        <v>112</v>
      </c>
      <c r="AX39" s="128" t="s">
        <v>112</v>
      </c>
      <c r="AY39" s="128" t="s">
        <v>112</v>
      </c>
      <c r="AZ39" s="117"/>
      <c r="BA39" s="128" t="s">
        <v>112</v>
      </c>
      <c r="BB39" s="128" t="s">
        <v>112</v>
      </c>
      <c r="BC39" s="128" t="s">
        <v>112</v>
      </c>
      <c r="BD39" s="128" t="s">
        <v>112</v>
      </c>
      <c r="BE39" s="128" t="s">
        <v>112</v>
      </c>
      <c r="BF39" s="128" t="s">
        <v>112</v>
      </c>
      <c r="BG39" s="128" t="s">
        <v>112</v>
      </c>
      <c r="BH39" s="128" t="s">
        <v>112</v>
      </c>
      <c r="BI39" s="128" t="s">
        <v>112</v>
      </c>
      <c r="BJ39" s="128" t="s">
        <v>112</v>
      </c>
      <c r="BK39" s="128" t="s">
        <v>112</v>
      </c>
      <c r="BL39" s="129" t="s">
        <v>112</v>
      </c>
      <c r="BM39" s="125"/>
      <c r="BN39" s="185"/>
      <c r="BO39" s="179"/>
    </row>
    <row r="40" spans="2:67" ht="31.5">
      <c r="B40" s="152" t="s">
        <v>79</v>
      </c>
      <c r="C40" s="153"/>
      <c r="D40" s="112"/>
      <c r="E40" s="113"/>
      <c r="F40" s="113"/>
      <c r="G40" s="113"/>
      <c r="H40" s="113" t="s">
        <v>68</v>
      </c>
      <c r="I40" s="113" t="s">
        <v>61</v>
      </c>
      <c r="J40" s="113" t="s">
        <v>61</v>
      </c>
      <c r="K40" s="113" t="s">
        <v>61</v>
      </c>
      <c r="L40" s="113"/>
      <c r="M40" s="113"/>
      <c r="N40" s="113"/>
      <c r="O40" s="114" t="s">
        <v>67</v>
      </c>
      <c r="P40" s="115"/>
      <c r="Q40" s="136"/>
      <c r="R40" s="119"/>
      <c r="S40" s="119"/>
      <c r="T40" s="119"/>
      <c r="U40" s="119"/>
      <c r="V40" s="119"/>
      <c r="W40" s="119"/>
      <c r="X40" s="119"/>
      <c r="Y40" s="119"/>
      <c r="Z40" s="118" t="s">
        <v>112</v>
      </c>
      <c r="AA40" s="118" t="s">
        <v>112</v>
      </c>
      <c r="AB40" s="118" t="s">
        <v>112</v>
      </c>
      <c r="AC40" s="118" t="s">
        <v>112</v>
      </c>
      <c r="AD40" s="118" t="s">
        <v>112</v>
      </c>
      <c r="AE40" s="118" t="s">
        <v>112</v>
      </c>
      <c r="AF40" s="119"/>
      <c r="AG40" s="118" t="s">
        <v>112</v>
      </c>
      <c r="AH40" s="119"/>
      <c r="AI40" s="119"/>
      <c r="AJ40" s="119"/>
      <c r="AK40" s="119"/>
      <c r="AL40" s="119"/>
      <c r="AM40" s="142"/>
      <c r="AN40" s="149" t="s">
        <v>112</v>
      </c>
      <c r="AO40" s="118" t="s">
        <v>112</v>
      </c>
      <c r="AP40" s="118" t="s">
        <v>112</v>
      </c>
      <c r="AQ40" s="118" t="s">
        <v>112</v>
      </c>
      <c r="AR40" s="118" t="s">
        <v>112</v>
      </c>
      <c r="AS40" s="118" t="s">
        <v>112</v>
      </c>
      <c r="AT40" s="118" t="s">
        <v>112</v>
      </c>
      <c r="AU40" s="118" t="s">
        <v>112</v>
      </c>
      <c r="AV40" s="118" t="s">
        <v>112</v>
      </c>
      <c r="AW40" s="118" t="s">
        <v>112</v>
      </c>
      <c r="AX40" s="128" t="s">
        <v>112</v>
      </c>
      <c r="AY40" s="128" t="s">
        <v>112</v>
      </c>
      <c r="AZ40" s="128" t="s">
        <v>112</v>
      </c>
      <c r="BA40" s="154"/>
      <c r="BB40" s="128" t="s">
        <v>112</v>
      </c>
      <c r="BC40" s="128" t="s">
        <v>112</v>
      </c>
      <c r="BD40" s="128" t="s">
        <v>112</v>
      </c>
      <c r="BE40" s="128" t="s">
        <v>112</v>
      </c>
      <c r="BF40" s="128" t="s">
        <v>112</v>
      </c>
      <c r="BG40" s="128" t="s">
        <v>112</v>
      </c>
      <c r="BH40" s="128" t="s">
        <v>112</v>
      </c>
      <c r="BI40" s="128" t="s">
        <v>112</v>
      </c>
      <c r="BJ40" s="128" t="s">
        <v>112</v>
      </c>
      <c r="BK40" s="128" t="s">
        <v>112</v>
      </c>
      <c r="BL40" s="129" t="s">
        <v>112</v>
      </c>
      <c r="BM40" s="125"/>
      <c r="BN40" s="130" t="s">
        <v>150</v>
      </c>
      <c r="BO40" s="131" t="s">
        <v>153</v>
      </c>
    </row>
    <row r="41" spans="2:67">
      <c r="B41" s="152" t="s">
        <v>80</v>
      </c>
      <c r="C41" s="153"/>
      <c r="D41" s="112"/>
      <c r="E41" s="113"/>
      <c r="F41" s="113"/>
      <c r="G41" s="113"/>
      <c r="H41" s="113"/>
      <c r="I41" s="113" t="s">
        <v>67</v>
      </c>
      <c r="J41" s="113" t="s">
        <v>67</v>
      </c>
      <c r="K41" s="113" t="s">
        <v>67</v>
      </c>
      <c r="L41" s="113"/>
      <c r="M41" s="113"/>
      <c r="N41" s="113"/>
      <c r="O41" s="114" t="s">
        <v>68</v>
      </c>
      <c r="P41" s="115"/>
      <c r="Q41" s="136"/>
      <c r="R41" s="119"/>
      <c r="S41" s="119"/>
      <c r="T41" s="119"/>
      <c r="U41" s="119"/>
      <c r="V41" s="119"/>
      <c r="W41" s="119"/>
      <c r="X41" s="119"/>
      <c r="Y41" s="119"/>
      <c r="Z41" s="118" t="s">
        <v>112</v>
      </c>
      <c r="AA41" s="118" t="s">
        <v>112</v>
      </c>
      <c r="AB41" s="118" t="s">
        <v>112</v>
      </c>
      <c r="AC41" s="118" t="s">
        <v>112</v>
      </c>
      <c r="AD41" s="118" t="s">
        <v>112</v>
      </c>
      <c r="AE41" s="118" t="s">
        <v>112</v>
      </c>
      <c r="AF41" s="119"/>
      <c r="AG41" s="118" t="s">
        <v>112</v>
      </c>
      <c r="AH41" s="119"/>
      <c r="AI41" s="119"/>
      <c r="AJ41" s="119"/>
      <c r="AK41" s="119"/>
      <c r="AL41" s="119"/>
      <c r="AM41" s="142"/>
      <c r="AN41" s="149" t="s">
        <v>112</v>
      </c>
      <c r="AO41" s="118" t="s">
        <v>112</v>
      </c>
      <c r="AP41" s="118" t="s">
        <v>112</v>
      </c>
      <c r="AQ41" s="118" t="s">
        <v>112</v>
      </c>
      <c r="AR41" s="118" t="s">
        <v>112</v>
      </c>
      <c r="AS41" s="118" t="s">
        <v>112</v>
      </c>
      <c r="AT41" s="118" t="s">
        <v>112</v>
      </c>
      <c r="AU41" s="118" t="s">
        <v>112</v>
      </c>
      <c r="AV41" s="118" t="s">
        <v>112</v>
      </c>
      <c r="AW41" s="118" t="s">
        <v>112</v>
      </c>
      <c r="AX41" s="128" t="s">
        <v>112</v>
      </c>
      <c r="AY41" s="128" t="s">
        <v>112</v>
      </c>
      <c r="AZ41" s="128" t="s">
        <v>112</v>
      </c>
      <c r="BA41" s="128" t="s">
        <v>112</v>
      </c>
      <c r="BB41" s="117"/>
      <c r="BC41" s="128" t="s">
        <v>112</v>
      </c>
      <c r="BD41" s="128" t="s">
        <v>112</v>
      </c>
      <c r="BE41" s="128" t="s">
        <v>112</v>
      </c>
      <c r="BF41" s="128" t="s">
        <v>112</v>
      </c>
      <c r="BG41" s="128" t="s">
        <v>112</v>
      </c>
      <c r="BH41" s="128" t="s">
        <v>112</v>
      </c>
      <c r="BI41" s="128" t="s">
        <v>112</v>
      </c>
      <c r="BJ41" s="128" t="s">
        <v>112</v>
      </c>
      <c r="BK41" s="128" t="s">
        <v>112</v>
      </c>
      <c r="BL41" s="129" t="s">
        <v>112</v>
      </c>
      <c r="BM41" s="125"/>
      <c r="BN41" s="184" t="s">
        <v>184</v>
      </c>
      <c r="BO41" s="178" t="s">
        <v>185</v>
      </c>
    </row>
    <row r="42" spans="2:67">
      <c r="B42" s="152" t="s">
        <v>81</v>
      </c>
      <c r="C42" s="153"/>
      <c r="D42" s="112"/>
      <c r="E42" s="113"/>
      <c r="F42" s="113"/>
      <c r="G42" s="113"/>
      <c r="H42" s="113" t="s">
        <v>68</v>
      </c>
      <c r="I42" s="113" t="s">
        <v>67</v>
      </c>
      <c r="J42" s="113" t="s">
        <v>67</v>
      </c>
      <c r="K42" s="113" t="s">
        <v>67</v>
      </c>
      <c r="L42" s="113"/>
      <c r="M42" s="113"/>
      <c r="N42" s="113"/>
      <c r="O42" s="114" t="s">
        <v>68</v>
      </c>
      <c r="P42" s="115"/>
      <c r="Q42" s="136"/>
      <c r="R42" s="119"/>
      <c r="S42" s="119"/>
      <c r="T42" s="119"/>
      <c r="U42" s="119"/>
      <c r="V42" s="119"/>
      <c r="W42" s="119"/>
      <c r="X42" s="119"/>
      <c r="Y42" s="119"/>
      <c r="Z42" s="118" t="s">
        <v>112</v>
      </c>
      <c r="AA42" s="118" t="s">
        <v>112</v>
      </c>
      <c r="AB42" s="118" t="s">
        <v>112</v>
      </c>
      <c r="AC42" s="118" t="s">
        <v>112</v>
      </c>
      <c r="AD42" s="118" t="s">
        <v>112</v>
      </c>
      <c r="AE42" s="118" t="s">
        <v>112</v>
      </c>
      <c r="AF42" s="119"/>
      <c r="AG42" s="118" t="s">
        <v>112</v>
      </c>
      <c r="AH42" s="119"/>
      <c r="AI42" s="119"/>
      <c r="AJ42" s="119"/>
      <c r="AK42" s="119"/>
      <c r="AL42" s="119"/>
      <c r="AM42" s="142"/>
      <c r="AN42" s="149" t="s">
        <v>112</v>
      </c>
      <c r="AO42" s="118" t="s">
        <v>112</v>
      </c>
      <c r="AP42" s="118" t="s">
        <v>112</v>
      </c>
      <c r="AQ42" s="118" t="s">
        <v>112</v>
      </c>
      <c r="AR42" s="118" t="s">
        <v>112</v>
      </c>
      <c r="AS42" s="118" t="s">
        <v>112</v>
      </c>
      <c r="AT42" s="118" t="s">
        <v>112</v>
      </c>
      <c r="AU42" s="118" t="s">
        <v>112</v>
      </c>
      <c r="AV42" s="118" t="s">
        <v>112</v>
      </c>
      <c r="AW42" s="118" t="s">
        <v>112</v>
      </c>
      <c r="AX42" s="128" t="s">
        <v>112</v>
      </c>
      <c r="AY42" s="128" t="s">
        <v>112</v>
      </c>
      <c r="AZ42" s="128" t="s">
        <v>112</v>
      </c>
      <c r="BA42" s="128" t="s">
        <v>112</v>
      </c>
      <c r="BB42" s="128" t="s">
        <v>112</v>
      </c>
      <c r="BC42" s="117"/>
      <c r="BD42" s="128" t="s">
        <v>112</v>
      </c>
      <c r="BE42" s="128" t="s">
        <v>112</v>
      </c>
      <c r="BF42" s="128" t="s">
        <v>112</v>
      </c>
      <c r="BG42" s="128" t="s">
        <v>112</v>
      </c>
      <c r="BH42" s="128" t="s">
        <v>112</v>
      </c>
      <c r="BI42" s="128" t="s">
        <v>112</v>
      </c>
      <c r="BJ42" s="128" t="s">
        <v>112</v>
      </c>
      <c r="BK42" s="128" t="s">
        <v>112</v>
      </c>
      <c r="BL42" s="129" t="s">
        <v>112</v>
      </c>
      <c r="BM42" s="125"/>
      <c r="BN42" s="185"/>
      <c r="BO42" s="179"/>
    </row>
    <row r="43" spans="2:67">
      <c r="B43" s="152" t="s">
        <v>82</v>
      </c>
      <c r="C43" s="153"/>
      <c r="D43" s="112"/>
      <c r="E43" s="113"/>
      <c r="F43" s="113"/>
      <c r="G43" s="113"/>
      <c r="H43" s="113"/>
      <c r="I43" s="113" t="s">
        <v>67</v>
      </c>
      <c r="J43" s="113"/>
      <c r="K43" s="113"/>
      <c r="L43" s="113"/>
      <c r="M43" s="113"/>
      <c r="N43" s="113"/>
      <c r="O43" s="114"/>
      <c r="P43" s="115"/>
      <c r="Q43" s="136"/>
      <c r="R43" s="119"/>
      <c r="S43" s="119"/>
      <c r="T43" s="119"/>
      <c r="U43" s="119"/>
      <c r="V43" s="119"/>
      <c r="W43" s="119"/>
      <c r="X43" s="119"/>
      <c r="Y43" s="119"/>
      <c r="Z43" s="118" t="s">
        <v>112</v>
      </c>
      <c r="AA43" s="118" t="s">
        <v>112</v>
      </c>
      <c r="AB43" s="118" t="s">
        <v>112</v>
      </c>
      <c r="AC43" s="118" t="s">
        <v>112</v>
      </c>
      <c r="AD43" s="118" t="s">
        <v>112</v>
      </c>
      <c r="AE43" s="118" t="s">
        <v>112</v>
      </c>
      <c r="AF43" s="119"/>
      <c r="AG43" s="118" t="s">
        <v>112</v>
      </c>
      <c r="AH43" s="119"/>
      <c r="AI43" s="119"/>
      <c r="AJ43" s="119"/>
      <c r="AK43" s="119"/>
      <c r="AL43" s="119"/>
      <c r="AM43" s="142"/>
      <c r="AN43" s="149" t="s">
        <v>112</v>
      </c>
      <c r="AO43" s="118" t="s">
        <v>112</v>
      </c>
      <c r="AP43" s="118" t="s">
        <v>112</v>
      </c>
      <c r="AQ43" s="118" t="s">
        <v>112</v>
      </c>
      <c r="AR43" s="118" t="s">
        <v>112</v>
      </c>
      <c r="AS43" s="118" t="s">
        <v>112</v>
      </c>
      <c r="AT43" s="118" t="s">
        <v>112</v>
      </c>
      <c r="AU43" s="118" t="s">
        <v>112</v>
      </c>
      <c r="AV43" s="118" t="s">
        <v>112</v>
      </c>
      <c r="AW43" s="118" t="s">
        <v>112</v>
      </c>
      <c r="AX43" s="128" t="s">
        <v>112</v>
      </c>
      <c r="AY43" s="128" t="s">
        <v>112</v>
      </c>
      <c r="AZ43" s="128" t="s">
        <v>112</v>
      </c>
      <c r="BA43" s="128" t="s">
        <v>112</v>
      </c>
      <c r="BB43" s="128" t="s">
        <v>112</v>
      </c>
      <c r="BC43" s="128" t="s">
        <v>112</v>
      </c>
      <c r="BD43" s="117"/>
      <c r="BE43" s="128" t="s">
        <v>112</v>
      </c>
      <c r="BF43" s="128" t="s">
        <v>112</v>
      </c>
      <c r="BG43" s="128" t="s">
        <v>112</v>
      </c>
      <c r="BH43" s="128" t="s">
        <v>112</v>
      </c>
      <c r="BI43" s="128" t="s">
        <v>112</v>
      </c>
      <c r="BJ43" s="128" t="s">
        <v>112</v>
      </c>
      <c r="BK43" s="128" t="s">
        <v>112</v>
      </c>
      <c r="BL43" s="129" t="s">
        <v>112</v>
      </c>
      <c r="BM43" s="125"/>
      <c r="BN43" s="185"/>
      <c r="BO43" s="179"/>
    </row>
    <row r="44" spans="2:67">
      <c r="B44" s="152" t="s">
        <v>83</v>
      </c>
      <c r="C44" s="153"/>
      <c r="D44" s="112"/>
      <c r="E44" s="113"/>
      <c r="F44" s="113"/>
      <c r="G44" s="113"/>
      <c r="H44" s="113" t="s">
        <v>68</v>
      </c>
      <c r="I44" s="113" t="s">
        <v>67</v>
      </c>
      <c r="J44" s="113" t="s">
        <v>67</v>
      </c>
      <c r="K44" s="113" t="s">
        <v>67</v>
      </c>
      <c r="L44" s="113"/>
      <c r="M44" s="113"/>
      <c r="N44" s="113"/>
      <c r="O44" s="114" t="s">
        <v>67</v>
      </c>
      <c r="P44" s="115"/>
      <c r="Q44" s="136"/>
      <c r="R44" s="119"/>
      <c r="S44" s="119"/>
      <c r="T44" s="119"/>
      <c r="U44" s="119"/>
      <c r="V44" s="119"/>
      <c r="W44" s="119"/>
      <c r="X44" s="119"/>
      <c r="Y44" s="119"/>
      <c r="Z44" s="118" t="s">
        <v>112</v>
      </c>
      <c r="AA44" s="118" t="s">
        <v>112</v>
      </c>
      <c r="AB44" s="118" t="s">
        <v>112</v>
      </c>
      <c r="AC44" s="118" t="s">
        <v>112</v>
      </c>
      <c r="AD44" s="118" t="s">
        <v>112</v>
      </c>
      <c r="AE44" s="118" t="s">
        <v>112</v>
      </c>
      <c r="AF44" s="119"/>
      <c r="AG44" s="118" t="s">
        <v>112</v>
      </c>
      <c r="AH44" s="119"/>
      <c r="AI44" s="119"/>
      <c r="AJ44" s="119"/>
      <c r="AK44" s="119"/>
      <c r="AL44" s="119"/>
      <c r="AM44" s="142"/>
      <c r="AN44" s="149" t="s">
        <v>112</v>
      </c>
      <c r="AO44" s="118" t="s">
        <v>112</v>
      </c>
      <c r="AP44" s="118" t="s">
        <v>112</v>
      </c>
      <c r="AQ44" s="118" t="s">
        <v>112</v>
      </c>
      <c r="AR44" s="118" t="s">
        <v>112</v>
      </c>
      <c r="AS44" s="118" t="s">
        <v>112</v>
      </c>
      <c r="AT44" s="118" t="s">
        <v>112</v>
      </c>
      <c r="AU44" s="118" t="s">
        <v>112</v>
      </c>
      <c r="AV44" s="118" t="s">
        <v>112</v>
      </c>
      <c r="AW44" s="118" t="s">
        <v>112</v>
      </c>
      <c r="AX44" s="128" t="s">
        <v>112</v>
      </c>
      <c r="AY44" s="128" t="s">
        <v>112</v>
      </c>
      <c r="AZ44" s="128" t="s">
        <v>112</v>
      </c>
      <c r="BA44" s="128" t="s">
        <v>112</v>
      </c>
      <c r="BB44" s="128" t="s">
        <v>112</v>
      </c>
      <c r="BC44" s="128" t="s">
        <v>112</v>
      </c>
      <c r="BD44" s="128" t="s">
        <v>112</v>
      </c>
      <c r="BE44" s="117"/>
      <c r="BF44" s="128" t="s">
        <v>112</v>
      </c>
      <c r="BG44" s="128" t="s">
        <v>112</v>
      </c>
      <c r="BH44" s="128" t="s">
        <v>112</v>
      </c>
      <c r="BI44" s="128" t="s">
        <v>112</v>
      </c>
      <c r="BJ44" s="128" t="s">
        <v>112</v>
      </c>
      <c r="BK44" s="128" t="s">
        <v>112</v>
      </c>
      <c r="BL44" s="129" t="s">
        <v>112</v>
      </c>
      <c r="BM44" s="125"/>
      <c r="BN44" s="185"/>
      <c r="BO44" s="179"/>
    </row>
    <row r="45" spans="2:67">
      <c r="B45" s="122" t="s">
        <v>84</v>
      </c>
      <c r="C45" s="111"/>
      <c r="D45" s="112"/>
      <c r="E45" s="113"/>
      <c r="F45" s="113"/>
      <c r="G45" s="113"/>
      <c r="H45" s="113"/>
      <c r="I45" s="113" t="s">
        <v>68</v>
      </c>
      <c r="J45" s="113" t="s">
        <v>68</v>
      </c>
      <c r="K45" s="113" t="s">
        <v>68</v>
      </c>
      <c r="L45" s="113"/>
      <c r="M45" s="113"/>
      <c r="N45" s="113"/>
      <c r="O45" s="114" t="s">
        <v>67</v>
      </c>
      <c r="P45" s="115"/>
      <c r="Q45" s="136"/>
      <c r="R45" s="119"/>
      <c r="S45" s="119"/>
      <c r="T45" s="119"/>
      <c r="U45" s="119"/>
      <c r="V45" s="119"/>
      <c r="W45" s="119"/>
      <c r="X45" s="119"/>
      <c r="Y45" s="119"/>
      <c r="Z45" s="118" t="s">
        <v>112</v>
      </c>
      <c r="AA45" s="118" t="s">
        <v>112</v>
      </c>
      <c r="AB45" s="118" t="s">
        <v>112</v>
      </c>
      <c r="AC45" s="118" t="s">
        <v>112</v>
      </c>
      <c r="AD45" s="118" t="s">
        <v>112</v>
      </c>
      <c r="AE45" s="118" t="s">
        <v>112</v>
      </c>
      <c r="AF45" s="119"/>
      <c r="AG45" s="118" t="s">
        <v>112</v>
      </c>
      <c r="AH45" s="119"/>
      <c r="AI45" s="119"/>
      <c r="AJ45" s="119"/>
      <c r="AK45" s="119"/>
      <c r="AL45" s="119"/>
      <c r="AM45" s="142"/>
      <c r="AN45" s="149" t="s">
        <v>112</v>
      </c>
      <c r="AO45" s="118" t="s">
        <v>112</v>
      </c>
      <c r="AP45" s="118" t="s">
        <v>112</v>
      </c>
      <c r="AQ45" s="118" t="s">
        <v>112</v>
      </c>
      <c r="AR45" s="118" t="s">
        <v>112</v>
      </c>
      <c r="AS45" s="118" t="s">
        <v>112</v>
      </c>
      <c r="AT45" s="118" t="s">
        <v>112</v>
      </c>
      <c r="AU45" s="118" t="s">
        <v>112</v>
      </c>
      <c r="AV45" s="118" t="s">
        <v>112</v>
      </c>
      <c r="AW45" s="118" t="s">
        <v>112</v>
      </c>
      <c r="AX45" s="128" t="s">
        <v>112</v>
      </c>
      <c r="AY45" s="128" t="s">
        <v>112</v>
      </c>
      <c r="AZ45" s="128" t="s">
        <v>112</v>
      </c>
      <c r="BA45" s="128" t="s">
        <v>112</v>
      </c>
      <c r="BB45" s="128" t="s">
        <v>112</v>
      </c>
      <c r="BC45" s="128" t="s">
        <v>112</v>
      </c>
      <c r="BD45" s="128" t="s">
        <v>112</v>
      </c>
      <c r="BE45" s="128" t="s">
        <v>112</v>
      </c>
      <c r="BF45" s="117"/>
      <c r="BG45" s="128" t="s">
        <v>112</v>
      </c>
      <c r="BH45" s="128" t="s">
        <v>112</v>
      </c>
      <c r="BI45" s="128" t="s">
        <v>112</v>
      </c>
      <c r="BJ45" s="128" t="s">
        <v>112</v>
      </c>
      <c r="BK45" s="128" t="s">
        <v>112</v>
      </c>
      <c r="BL45" s="129" t="s">
        <v>112</v>
      </c>
      <c r="BM45" s="125"/>
      <c r="BN45" s="185"/>
      <c r="BO45" s="179"/>
    </row>
    <row r="46" spans="2:67">
      <c r="B46" s="122" t="s">
        <v>87</v>
      </c>
      <c r="C46" s="111"/>
      <c r="D46" s="112"/>
      <c r="E46" s="113"/>
      <c r="F46" s="113"/>
      <c r="G46" s="113"/>
      <c r="H46" s="113"/>
      <c r="I46" s="113" t="s">
        <v>68</v>
      </c>
      <c r="J46" s="113"/>
      <c r="K46" s="113"/>
      <c r="L46" s="113"/>
      <c r="M46" s="113"/>
      <c r="N46" s="113"/>
      <c r="O46" s="114"/>
      <c r="P46" s="115"/>
      <c r="Q46" s="136"/>
      <c r="R46" s="119"/>
      <c r="S46" s="119"/>
      <c r="T46" s="119"/>
      <c r="U46" s="119"/>
      <c r="V46" s="119"/>
      <c r="W46" s="119"/>
      <c r="X46" s="119"/>
      <c r="Y46" s="119"/>
      <c r="Z46" s="118" t="s">
        <v>112</v>
      </c>
      <c r="AA46" s="118" t="s">
        <v>112</v>
      </c>
      <c r="AB46" s="118" t="s">
        <v>112</v>
      </c>
      <c r="AC46" s="118" t="s">
        <v>112</v>
      </c>
      <c r="AD46" s="118" t="s">
        <v>112</v>
      </c>
      <c r="AE46" s="118" t="s">
        <v>112</v>
      </c>
      <c r="AF46" s="119"/>
      <c r="AG46" s="118" t="s">
        <v>112</v>
      </c>
      <c r="AH46" s="119"/>
      <c r="AI46" s="119"/>
      <c r="AJ46" s="119"/>
      <c r="AK46" s="119"/>
      <c r="AL46" s="119"/>
      <c r="AM46" s="142"/>
      <c r="AN46" s="149" t="s">
        <v>112</v>
      </c>
      <c r="AO46" s="118" t="s">
        <v>112</v>
      </c>
      <c r="AP46" s="118" t="s">
        <v>112</v>
      </c>
      <c r="AQ46" s="118" t="s">
        <v>112</v>
      </c>
      <c r="AR46" s="118" t="s">
        <v>112</v>
      </c>
      <c r="AS46" s="118" t="s">
        <v>112</v>
      </c>
      <c r="AT46" s="118" t="s">
        <v>112</v>
      </c>
      <c r="AU46" s="118" t="s">
        <v>112</v>
      </c>
      <c r="AV46" s="118" t="s">
        <v>112</v>
      </c>
      <c r="AW46" s="118" t="s">
        <v>112</v>
      </c>
      <c r="AX46" s="128" t="s">
        <v>112</v>
      </c>
      <c r="AY46" s="128" t="s">
        <v>112</v>
      </c>
      <c r="AZ46" s="128" t="s">
        <v>112</v>
      </c>
      <c r="BA46" s="128" t="s">
        <v>112</v>
      </c>
      <c r="BB46" s="128" t="s">
        <v>112</v>
      </c>
      <c r="BC46" s="128" t="s">
        <v>112</v>
      </c>
      <c r="BD46" s="128" t="s">
        <v>112</v>
      </c>
      <c r="BE46" s="128" t="s">
        <v>112</v>
      </c>
      <c r="BF46" s="128" t="s">
        <v>112</v>
      </c>
      <c r="BG46" s="155"/>
      <c r="BH46" s="128" t="s">
        <v>112</v>
      </c>
      <c r="BI46" s="128" t="s">
        <v>112</v>
      </c>
      <c r="BJ46" s="128" t="s">
        <v>112</v>
      </c>
      <c r="BK46" s="128" t="s">
        <v>112</v>
      </c>
      <c r="BL46" s="129" t="s">
        <v>112</v>
      </c>
      <c r="BM46" s="125"/>
      <c r="BN46" s="185"/>
      <c r="BO46" s="179"/>
    </row>
    <row r="47" spans="2:67">
      <c r="B47" s="122" t="s">
        <v>88</v>
      </c>
      <c r="C47" s="111"/>
      <c r="D47" s="112"/>
      <c r="E47" s="113"/>
      <c r="F47" s="113"/>
      <c r="G47" s="113"/>
      <c r="H47" s="113"/>
      <c r="I47" s="113" t="s">
        <v>67</v>
      </c>
      <c r="J47" s="113" t="s">
        <v>67</v>
      </c>
      <c r="K47" s="113" t="s">
        <v>67</v>
      </c>
      <c r="L47" s="113"/>
      <c r="M47" s="113"/>
      <c r="N47" s="113"/>
      <c r="O47" s="114" t="s">
        <v>68</v>
      </c>
      <c r="P47" s="115"/>
      <c r="Q47" s="136"/>
      <c r="R47" s="119"/>
      <c r="S47" s="119"/>
      <c r="T47" s="119"/>
      <c r="U47" s="119"/>
      <c r="V47" s="119"/>
      <c r="W47" s="119"/>
      <c r="X47" s="119"/>
      <c r="Y47" s="119"/>
      <c r="Z47" s="118" t="s">
        <v>112</v>
      </c>
      <c r="AA47" s="118" t="s">
        <v>112</v>
      </c>
      <c r="AB47" s="118" t="s">
        <v>112</v>
      </c>
      <c r="AC47" s="118" t="s">
        <v>112</v>
      </c>
      <c r="AD47" s="118" t="s">
        <v>112</v>
      </c>
      <c r="AE47" s="118" t="s">
        <v>112</v>
      </c>
      <c r="AF47" s="119"/>
      <c r="AG47" s="118" t="s">
        <v>112</v>
      </c>
      <c r="AH47" s="119"/>
      <c r="AI47" s="119"/>
      <c r="AJ47" s="119"/>
      <c r="AK47" s="119"/>
      <c r="AL47" s="119"/>
      <c r="AM47" s="142"/>
      <c r="AN47" s="149" t="s">
        <v>112</v>
      </c>
      <c r="AO47" s="118" t="s">
        <v>112</v>
      </c>
      <c r="AP47" s="118" t="s">
        <v>112</v>
      </c>
      <c r="AQ47" s="118" t="s">
        <v>112</v>
      </c>
      <c r="AR47" s="118" t="s">
        <v>112</v>
      </c>
      <c r="AS47" s="118" t="s">
        <v>112</v>
      </c>
      <c r="AT47" s="118" t="s">
        <v>112</v>
      </c>
      <c r="AU47" s="118" t="s">
        <v>112</v>
      </c>
      <c r="AV47" s="118" t="s">
        <v>112</v>
      </c>
      <c r="AW47" s="118" t="s">
        <v>112</v>
      </c>
      <c r="AX47" s="128" t="s">
        <v>112</v>
      </c>
      <c r="AY47" s="128" t="s">
        <v>112</v>
      </c>
      <c r="AZ47" s="128" t="s">
        <v>112</v>
      </c>
      <c r="BA47" s="128" t="s">
        <v>112</v>
      </c>
      <c r="BB47" s="128" t="s">
        <v>112</v>
      </c>
      <c r="BC47" s="128" t="s">
        <v>112</v>
      </c>
      <c r="BD47" s="128" t="s">
        <v>112</v>
      </c>
      <c r="BE47" s="128" t="s">
        <v>112</v>
      </c>
      <c r="BF47" s="128" t="s">
        <v>112</v>
      </c>
      <c r="BG47" s="128" t="s">
        <v>112</v>
      </c>
      <c r="BH47" s="117"/>
      <c r="BI47" s="128" t="s">
        <v>112</v>
      </c>
      <c r="BJ47" s="128" t="s">
        <v>112</v>
      </c>
      <c r="BK47" s="128" t="s">
        <v>112</v>
      </c>
      <c r="BL47" s="129" t="s">
        <v>112</v>
      </c>
      <c r="BM47" s="125"/>
      <c r="BN47" s="185"/>
      <c r="BO47" s="179"/>
    </row>
    <row r="48" spans="2:67">
      <c r="B48" s="122" t="s">
        <v>89</v>
      </c>
      <c r="C48" s="111"/>
      <c r="D48" s="112"/>
      <c r="E48" s="113"/>
      <c r="F48" s="113"/>
      <c r="G48" s="113"/>
      <c r="H48" s="113" t="s">
        <v>67</v>
      </c>
      <c r="I48" s="113" t="s">
        <v>67</v>
      </c>
      <c r="J48" s="113" t="s">
        <v>67</v>
      </c>
      <c r="K48" s="113" t="s">
        <v>67</v>
      </c>
      <c r="L48" s="113"/>
      <c r="M48" s="113"/>
      <c r="N48" s="113"/>
      <c r="O48" s="114" t="s">
        <v>67</v>
      </c>
      <c r="P48" s="115"/>
      <c r="Q48" s="136"/>
      <c r="R48" s="119"/>
      <c r="S48" s="119"/>
      <c r="T48" s="119"/>
      <c r="U48" s="119"/>
      <c r="V48" s="119"/>
      <c r="W48" s="119"/>
      <c r="X48" s="119"/>
      <c r="Y48" s="119"/>
      <c r="Z48" s="118" t="s">
        <v>112</v>
      </c>
      <c r="AA48" s="118" t="s">
        <v>112</v>
      </c>
      <c r="AB48" s="118" t="s">
        <v>112</v>
      </c>
      <c r="AC48" s="118" t="s">
        <v>112</v>
      </c>
      <c r="AD48" s="118" t="s">
        <v>112</v>
      </c>
      <c r="AE48" s="118" t="s">
        <v>112</v>
      </c>
      <c r="AF48" s="119"/>
      <c r="AG48" s="118" t="s">
        <v>112</v>
      </c>
      <c r="AH48" s="119"/>
      <c r="AI48" s="119"/>
      <c r="AJ48" s="119"/>
      <c r="AK48" s="119"/>
      <c r="AL48" s="119"/>
      <c r="AM48" s="142"/>
      <c r="AN48" s="149" t="s">
        <v>112</v>
      </c>
      <c r="AO48" s="118" t="s">
        <v>112</v>
      </c>
      <c r="AP48" s="118" t="s">
        <v>112</v>
      </c>
      <c r="AQ48" s="118" t="s">
        <v>112</v>
      </c>
      <c r="AR48" s="118" t="s">
        <v>112</v>
      </c>
      <c r="AS48" s="118" t="s">
        <v>112</v>
      </c>
      <c r="AT48" s="118" t="s">
        <v>112</v>
      </c>
      <c r="AU48" s="118" t="s">
        <v>112</v>
      </c>
      <c r="AV48" s="118" t="s">
        <v>112</v>
      </c>
      <c r="AW48" s="118" t="s">
        <v>112</v>
      </c>
      <c r="AX48" s="128" t="s">
        <v>112</v>
      </c>
      <c r="AY48" s="128" t="s">
        <v>112</v>
      </c>
      <c r="AZ48" s="128" t="s">
        <v>112</v>
      </c>
      <c r="BA48" s="128" t="s">
        <v>112</v>
      </c>
      <c r="BB48" s="128" t="s">
        <v>112</v>
      </c>
      <c r="BC48" s="128" t="s">
        <v>112</v>
      </c>
      <c r="BD48" s="128" t="s">
        <v>112</v>
      </c>
      <c r="BE48" s="128" t="s">
        <v>112</v>
      </c>
      <c r="BF48" s="128" t="s">
        <v>112</v>
      </c>
      <c r="BG48" s="128" t="s">
        <v>112</v>
      </c>
      <c r="BH48" s="128" t="s">
        <v>112</v>
      </c>
      <c r="BI48" s="154"/>
      <c r="BJ48" s="128" t="s">
        <v>112</v>
      </c>
      <c r="BK48" s="128" t="s">
        <v>112</v>
      </c>
      <c r="BL48" s="129" t="s">
        <v>112</v>
      </c>
      <c r="BM48" s="125"/>
      <c r="BN48" s="130" t="s">
        <v>145</v>
      </c>
      <c r="BO48" s="131" t="s">
        <v>147</v>
      </c>
    </row>
    <row r="49" spans="2:67" ht="18.75" customHeight="1">
      <c r="B49" s="122" t="s">
        <v>85</v>
      </c>
      <c r="C49" s="111"/>
      <c r="D49" s="112"/>
      <c r="E49" s="113"/>
      <c r="F49" s="113"/>
      <c r="G49" s="113"/>
      <c r="H49" s="113" t="s">
        <v>68</v>
      </c>
      <c r="I49" s="113" t="s">
        <v>67</v>
      </c>
      <c r="J49" s="113" t="s">
        <v>67</v>
      </c>
      <c r="K49" s="113" t="s">
        <v>67</v>
      </c>
      <c r="L49" s="113"/>
      <c r="M49" s="113"/>
      <c r="N49" s="113"/>
      <c r="O49" s="114" t="s">
        <v>67</v>
      </c>
      <c r="P49" s="115"/>
      <c r="Q49" s="136"/>
      <c r="R49" s="119"/>
      <c r="S49" s="119"/>
      <c r="T49" s="119"/>
      <c r="U49" s="119"/>
      <c r="V49" s="119"/>
      <c r="W49" s="119"/>
      <c r="X49" s="119"/>
      <c r="Y49" s="119"/>
      <c r="Z49" s="118" t="s">
        <v>112</v>
      </c>
      <c r="AA49" s="118" t="s">
        <v>112</v>
      </c>
      <c r="AB49" s="118" t="s">
        <v>112</v>
      </c>
      <c r="AC49" s="118" t="s">
        <v>112</v>
      </c>
      <c r="AD49" s="118" t="s">
        <v>112</v>
      </c>
      <c r="AE49" s="118" t="s">
        <v>112</v>
      </c>
      <c r="AF49" s="119"/>
      <c r="AG49" s="118" t="s">
        <v>112</v>
      </c>
      <c r="AH49" s="119"/>
      <c r="AI49" s="119"/>
      <c r="AJ49" s="119"/>
      <c r="AK49" s="119"/>
      <c r="AL49" s="119"/>
      <c r="AM49" s="142"/>
      <c r="AN49" s="149" t="s">
        <v>112</v>
      </c>
      <c r="AO49" s="118" t="s">
        <v>112</v>
      </c>
      <c r="AP49" s="118" t="s">
        <v>112</v>
      </c>
      <c r="AQ49" s="118" t="s">
        <v>112</v>
      </c>
      <c r="AR49" s="118" t="s">
        <v>112</v>
      </c>
      <c r="AS49" s="118" t="s">
        <v>112</v>
      </c>
      <c r="AT49" s="118" t="s">
        <v>112</v>
      </c>
      <c r="AU49" s="118" t="s">
        <v>112</v>
      </c>
      <c r="AV49" s="118" t="s">
        <v>112</v>
      </c>
      <c r="AW49" s="118" t="s">
        <v>112</v>
      </c>
      <c r="AX49" s="128" t="s">
        <v>112</v>
      </c>
      <c r="AY49" s="128" t="s">
        <v>112</v>
      </c>
      <c r="AZ49" s="128" t="s">
        <v>112</v>
      </c>
      <c r="BA49" s="128" t="s">
        <v>112</v>
      </c>
      <c r="BB49" s="128" t="s">
        <v>112</v>
      </c>
      <c r="BC49" s="128" t="s">
        <v>112</v>
      </c>
      <c r="BD49" s="128" t="s">
        <v>112</v>
      </c>
      <c r="BE49" s="128" t="s">
        <v>112</v>
      </c>
      <c r="BF49" s="128" t="s">
        <v>112</v>
      </c>
      <c r="BG49" s="128" t="s">
        <v>112</v>
      </c>
      <c r="BH49" s="128" t="s">
        <v>112</v>
      </c>
      <c r="BI49" s="128" t="s">
        <v>112</v>
      </c>
      <c r="BJ49" s="154"/>
      <c r="BK49" s="154"/>
      <c r="BL49" s="129" t="s">
        <v>112</v>
      </c>
      <c r="BM49" s="125"/>
      <c r="BN49" s="184" t="s">
        <v>186</v>
      </c>
      <c r="BO49" s="178" t="s">
        <v>187</v>
      </c>
    </row>
    <row r="50" spans="2:67" ht="18.75" customHeight="1">
      <c r="B50" s="122" t="s">
        <v>60</v>
      </c>
      <c r="C50" s="111"/>
      <c r="D50" s="112"/>
      <c r="E50" s="113"/>
      <c r="F50" s="113"/>
      <c r="G50" s="113"/>
      <c r="H50" s="113"/>
      <c r="I50" s="113" t="s">
        <v>61</v>
      </c>
      <c r="J50" s="113" t="s">
        <v>61</v>
      </c>
      <c r="K50" s="113" t="s">
        <v>61</v>
      </c>
      <c r="L50" s="113"/>
      <c r="M50" s="113"/>
      <c r="N50" s="113"/>
      <c r="O50" s="114" t="s">
        <v>61</v>
      </c>
      <c r="P50" s="115"/>
      <c r="Q50" s="136"/>
      <c r="R50" s="119"/>
      <c r="S50" s="119"/>
      <c r="T50" s="119"/>
      <c r="U50" s="119"/>
      <c r="V50" s="119"/>
      <c r="W50" s="119"/>
      <c r="X50" s="119"/>
      <c r="Y50" s="119"/>
      <c r="Z50" s="118" t="s">
        <v>112</v>
      </c>
      <c r="AA50" s="118" t="s">
        <v>112</v>
      </c>
      <c r="AB50" s="118" t="s">
        <v>112</v>
      </c>
      <c r="AC50" s="118" t="s">
        <v>112</v>
      </c>
      <c r="AD50" s="118" t="s">
        <v>112</v>
      </c>
      <c r="AE50" s="118" t="s">
        <v>112</v>
      </c>
      <c r="AF50" s="119"/>
      <c r="AG50" s="118" t="s">
        <v>112</v>
      </c>
      <c r="AH50" s="119"/>
      <c r="AI50" s="119"/>
      <c r="AJ50" s="119"/>
      <c r="AK50" s="119"/>
      <c r="AL50" s="119"/>
      <c r="AM50" s="142"/>
      <c r="AN50" s="149" t="s">
        <v>112</v>
      </c>
      <c r="AO50" s="118" t="s">
        <v>112</v>
      </c>
      <c r="AP50" s="118" t="s">
        <v>112</v>
      </c>
      <c r="AQ50" s="118" t="s">
        <v>112</v>
      </c>
      <c r="AR50" s="118" t="s">
        <v>112</v>
      </c>
      <c r="AS50" s="118" t="s">
        <v>112</v>
      </c>
      <c r="AT50" s="118" t="s">
        <v>112</v>
      </c>
      <c r="AU50" s="118" t="s">
        <v>112</v>
      </c>
      <c r="AV50" s="118" t="s">
        <v>112</v>
      </c>
      <c r="AW50" s="118" t="s">
        <v>112</v>
      </c>
      <c r="AX50" s="128" t="s">
        <v>112</v>
      </c>
      <c r="AY50" s="128" t="s">
        <v>112</v>
      </c>
      <c r="AZ50" s="128" t="s">
        <v>112</v>
      </c>
      <c r="BA50" s="128" t="s">
        <v>112</v>
      </c>
      <c r="BB50" s="128" t="s">
        <v>112</v>
      </c>
      <c r="BC50" s="128" t="s">
        <v>112</v>
      </c>
      <c r="BD50" s="128" t="s">
        <v>112</v>
      </c>
      <c r="BE50" s="128" t="s">
        <v>112</v>
      </c>
      <c r="BF50" s="128" t="s">
        <v>112</v>
      </c>
      <c r="BG50" s="128" t="s">
        <v>112</v>
      </c>
      <c r="BH50" s="128" t="s">
        <v>112</v>
      </c>
      <c r="BI50" s="128" t="s">
        <v>112</v>
      </c>
      <c r="BJ50" s="154"/>
      <c r="BK50" s="154"/>
      <c r="BL50" s="129" t="s">
        <v>112</v>
      </c>
      <c r="BM50" s="125"/>
      <c r="BN50" s="185"/>
      <c r="BO50" s="179"/>
    </row>
    <row r="51" spans="2:67" ht="16.5" thickBot="1">
      <c r="B51" s="156" t="s">
        <v>71</v>
      </c>
      <c r="C51" s="157"/>
      <c r="D51" s="158"/>
      <c r="E51" s="159"/>
      <c r="F51" s="159"/>
      <c r="G51" s="159"/>
      <c r="H51" s="159" t="s">
        <v>67</v>
      </c>
      <c r="I51" s="159" t="s">
        <v>61</v>
      </c>
      <c r="J51" s="159" t="s">
        <v>61</v>
      </c>
      <c r="K51" s="159" t="s">
        <v>61</v>
      </c>
      <c r="L51" s="159"/>
      <c r="M51" s="159"/>
      <c r="N51" s="159"/>
      <c r="O51" s="160" t="s">
        <v>61</v>
      </c>
      <c r="P51" s="115"/>
      <c r="Q51" s="161"/>
      <c r="R51" s="162"/>
      <c r="S51" s="162"/>
      <c r="T51" s="162"/>
      <c r="U51" s="162"/>
      <c r="V51" s="162"/>
      <c r="W51" s="162"/>
      <c r="X51" s="162"/>
      <c r="Y51" s="162"/>
      <c r="Z51" s="163" t="s">
        <v>112</v>
      </c>
      <c r="AA51" s="163" t="s">
        <v>112</v>
      </c>
      <c r="AB51" s="163" t="s">
        <v>112</v>
      </c>
      <c r="AC51" s="163" t="s">
        <v>112</v>
      </c>
      <c r="AD51" s="163" t="s">
        <v>112</v>
      </c>
      <c r="AE51" s="163" t="s">
        <v>112</v>
      </c>
      <c r="AF51" s="162"/>
      <c r="AG51" s="163" t="s">
        <v>112</v>
      </c>
      <c r="AH51" s="162"/>
      <c r="AI51" s="162"/>
      <c r="AJ51" s="162"/>
      <c r="AK51" s="162"/>
      <c r="AL51" s="162"/>
      <c r="AM51" s="164"/>
      <c r="AN51" s="165" t="s">
        <v>112</v>
      </c>
      <c r="AO51" s="163" t="s">
        <v>112</v>
      </c>
      <c r="AP51" s="163" t="s">
        <v>112</v>
      </c>
      <c r="AQ51" s="163" t="s">
        <v>112</v>
      </c>
      <c r="AR51" s="163" t="s">
        <v>112</v>
      </c>
      <c r="AS51" s="163" t="s">
        <v>112</v>
      </c>
      <c r="AT51" s="163" t="s">
        <v>112</v>
      </c>
      <c r="AU51" s="163" t="s">
        <v>112</v>
      </c>
      <c r="AV51" s="163" t="s">
        <v>112</v>
      </c>
      <c r="AW51" s="163" t="s">
        <v>112</v>
      </c>
      <c r="AX51" s="166" t="s">
        <v>112</v>
      </c>
      <c r="AY51" s="166" t="s">
        <v>112</v>
      </c>
      <c r="AZ51" s="166" t="s">
        <v>112</v>
      </c>
      <c r="BA51" s="166" t="s">
        <v>112</v>
      </c>
      <c r="BB51" s="166" t="s">
        <v>112</v>
      </c>
      <c r="BC51" s="166" t="s">
        <v>112</v>
      </c>
      <c r="BD51" s="166" t="s">
        <v>112</v>
      </c>
      <c r="BE51" s="166" t="s">
        <v>112</v>
      </c>
      <c r="BF51" s="166" t="s">
        <v>112</v>
      </c>
      <c r="BG51" s="166" t="s">
        <v>112</v>
      </c>
      <c r="BH51" s="166" t="s">
        <v>112</v>
      </c>
      <c r="BI51" s="166" t="s">
        <v>112</v>
      </c>
      <c r="BJ51" s="166" t="s">
        <v>112</v>
      </c>
      <c r="BK51" s="166" t="s">
        <v>112</v>
      </c>
      <c r="BL51" s="167"/>
      <c r="BM51" s="168"/>
      <c r="BN51" s="169" t="s">
        <v>148</v>
      </c>
      <c r="BO51" s="170" t="s">
        <v>149</v>
      </c>
    </row>
    <row r="52" spans="2:67" ht="6.75" customHeight="1"/>
  </sheetData>
  <mergeCells count="19">
    <mergeCell ref="BN41:BN47"/>
    <mergeCell ref="BN35:BN39"/>
    <mergeCell ref="BO49:BO50"/>
    <mergeCell ref="BN49:BN50"/>
    <mergeCell ref="BO35:BO39"/>
    <mergeCell ref="BO41:BO47"/>
    <mergeCell ref="BN27:BN31"/>
    <mergeCell ref="BO27:BO31"/>
    <mergeCell ref="BN13:BN17"/>
    <mergeCell ref="BO13:BO17"/>
    <mergeCell ref="BN23:BN24"/>
    <mergeCell ref="C2:O2"/>
    <mergeCell ref="BO4:BO10"/>
    <mergeCell ref="BO11:BO12"/>
    <mergeCell ref="BN2:BN3"/>
    <mergeCell ref="BO2:BO3"/>
    <mergeCell ref="BN4:BN10"/>
    <mergeCell ref="BN11:BN12"/>
    <mergeCell ref="Q2:BL2"/>
  </mergeCells>
  <phoneticPr fontId="0" type="noConversion"/>
  <printOptions horizontalCentered="1" verticalCentered="1"/>
  <pageMargins left="1.01" right="1.08" top="1.0900000000000001" bottom="1.02" header="0.7" footer="0.45"/>
  <pageSetup paperSize="32767" scale="200" orientation="portrait" r:id="rId1"/>
  <headerFooter alignWithMargins="0">
    <oddHeader>&amp;L&amp;"-,Regular"&amp;14Multi-Source Integration&amp;C&amp;"-,Bold"&amp;18Input Data Availability and Correlatability&amp;R&amp;"-,Regular"&amp;14Silver Bullet Solutions, Inc&amp;"Times New Roman,Regular".</oddHeader>
    <oddFooter>&amp;L&amp;Z&amp;F&amp;R&amp;D</oddFooter>
  </headerFooter>
  <drawing r:id="rId2"/>
</worksheet>
</file>

<file path=xl/worksheets/sheet5.xml><?xml version="1.0" encoding="utf-8"?>
<worksheet xmlns="http://schemas.openxmlformats.org/spreadsheetml/2006/main" xmlns:r="http://schemas.openxmlformats.org/officeDocument/2006/relationships">
  <dimension ref="A1:C38"/>
  <sheetViews>
    <sheetView showGridLines="0" workbookViewId="0">
      <selection activeCell="B6" sqref="B6:B13"/>
    </sheetView>
  </sheetViews>
  <sheetFormatPr defaultRowHeight="12.75"/>
  <cols>
    <col min="1" max="1" width="5.140625" style="2" customWidth="1"/>
    <col min="2" max="2" width="137.140625" style="2" customWidth="1"/>
    <col min="3" max="16384" width="9.140625" style="1"/>
  </cols>
  <sheetData>
    <row r="1" spans="1:3" ht="33" customHeight="1">
      <c r="A1" s="187" t="s">
        <v>0</v>
      </c>
      <c r="B1" s="187"/>
      <c r="C1" s="9">
        <f>C2</f>
        <v>1</v>
      </c>
    </row>
    <row r="2" spans="1:3" ht="33" customHeight="1">
      <c r="A2" s="189" t="s">
        <v>1</v>
      </c>
      <c r="B2" s="189"/>
      <c r="C2" s="5">
        <v>1</v>
      </c>
    </row>
    <row r="3" spans="1:3" s="8" customFormat="1" ht="33" customHeight="1">
      <c r="A3" s="187" t="s">
        <v>2</v>
      </c>
      <c r="B3" s="187"/>
      <c r="C3" s="9">
        <f>C4+C17+C23+C27+C29</f>
        <v>21</v>
      </c>
    </row>
    <row r="4" spans="1:3" s="8" customFormat="1" ht="33" customHeight="1">
      <c r="A4" s="188" t="s">
        <v>22</v>
      </c>
      <c r="B4" s="188"/>
      <c r="C4" s="7">
        <f>SUM(C5:C14)</f>
        <v>11.5</v>
      </c>
    </row>
    <row r="5" spans="1:3" ht="33" customHeight="1">
      <c r="A5" s="3"/>
      <c r="B5" s="3" t="s">
        <v>9</v>
      </c>
      <c r="C5" s="5">
        <v>0.5</v>
      </c>
    </row>
    <row r="6" spans="1:3" ht="33" customHeight="1">
      <c r="A6" s="3"/>
      <c r="B6" s="3" t="s">
        <v>12</v>
      </c>
      <c r="C6" s="5">
        <v>1.5</v>
      </c>
    </row>
    <row r="7" spans="1:3" ht="33" customHeight="1">
      <c r="A7" s="3"/>
      <c r="B7" s="3" t="s">
        <v>19</v>
      </c>
      <c r="C7" s="5">
        <v>1.5</v>
      </c>
    </row>
    <row r="8" spans="1:3" ht="33" customHeight="1">
      <c r="A8" s="3"/>
      <c r="B8" s="3" t="s">
        <v>18</v>
      </c>
      <c r="C8" s="5">
        <v>1</v>
      </c>
    </row>
    <row r="9" spans="1:3" ht="33" customHeight="1">
      <c r="A9" s="3"/>
      <c r="B9" s="3" t="s">
        <v>17</v>
      </c>
      <c r="C9" s="5">
        <v>1</v>
      </c>
    </row>
    <row r="10" spans="1:3" ht="54" customHeight="1">
      <c r="A10" s="3"/>
      <c r="B10" s="3" t="s">
        <v>20</v>
      </c>
      <c r="C10" s="5">
        <v>2</v>
      </c>
    </row>
    <row r="11" spans="1:3" ht="39" customHeight="1">
      <c r="A11" s="3"/>
      <c r="B11" s="3" t="s">
        <v>16</v>
      </c>
      <c r="C11" s="5">
        <v>0.5</v>
      </c>
    </row>
    <row r="12" spans="1:3" ht="39" customHeight="1">
      <c r="A12" s="3"/>
      <c r="B12" s="3" t="s">
        <v>33</v>
      </c>
      <c r="C12" s="5">
        <v>2</v>
      </c>
    </row>
    <row r="13" spans="1:3" ht="57" customHeight="1">
      <c r="A13" s="3"/>
      <c r="B13" s="3" t="s">
        <v>21</v>
      </c>
      <c r="C13" s="5">
        <v>1</v>
      </c>
    </row>
    <row r="14" spans="1:3" s="8" customFormat="1" ht="33" customHeight="1">
      <c r="A14" s="186" t="s">
        <v>31</v>
      </c>
      <c r="B14" s="186"/>
      <c r="C14" s="7">
        <f>SUM(C15:C16)</f>
        <v>0.5</v>
      </c>
    </row>
    <row r="15" spans="1:3" s="11" customFormat="1" ht="33" customHeight="1">
      <c r="A15" s="3"/>
      <c r="B15" s="3" t="s">
        <v>32</v>
      </c>
      <c r="C15" s="10">
        <v>0.5</v>
      </c>
    </row>
    <row r="16" spans="1:3" s="11" customFormat="1" ht="33" customHeight="1">
      <c r="A16" s="3"/>
      <c r="B16" s="3"/>
      <c r="C16" s="10"/>
    </row>
    <row r="17" spans="1:3" s="8" customFormat="1" ht="33" customHeight="1">
      <c r="A17" s="186" t="s">
        <v>3</v>
      </c>
      <c r="B17" s="186"/>
      <c r="C17" s="7">
        <f>SUM(C18:C22)</f>
        <v>1.5</v>
      </c>
    </row>
    <row r="18" spans="1:3" ht="49.5" customHeight="1">
      <c r="A18" s="3"/>
      <c r="B18" s="3" t="s">
        <v>13</v>
      </c>
      <c r="C18" s="5">
        <v>0.5</v>
      </c>
    </row>
    <row r="19" spans="1:3" ht="63" customHeight="1">
      <c r="A19" s="3"/>
      <c r="B19" s="3" t="s">
        <v>11</v>
      </c>
      <c r="C19" s="5">
        <v>0.5</v>
      </c>
    </row>
    <row r="20" spans="1:3" ht="48" customHeight="1">
      <c r="A20" s="3"/>
      <c r="B20" s="3" t="s">
        <v>10</v>
      </c>
      <c r="C20" s="5">
        <v>0.5</v>
      </c>
    </row>
    <row r="21" spans="1:3" ht="33" customHeight="1">
      <c r="A21" s="3"/>
      <c r="B21" s="3"/>
      <c r="C21" s="5"/>
    </row>
    <row r="22" spans="1:3" ht="33" customHeight="1">
      <c r="A22" s="3"/>
      <c r="B22" s="3"/>
      <c r="C22" s="5"/>
    </row>
    <row r="23" spans="1:3" s="8" customFormat="1" ht="33" customHeight="1">
      <c r="A23" s="186" t="s">
        <v>4</v>
      </c>
      <c r="B23" s="186"/>
      <c r="C23" s="7">
        <f>SUM(C24:C26)</f>
        <v>3.5</v>
      </c>
    </row>
    <row r="24" spans="1:3" s="11" customFormat="1" ht="33" customHeight="1">
      <c r="A24" s="3"/>
      <c r="B24" s="3" t="s">
        <v>23</v>
      </c>
      <c r="C24" s="10">
        <v>1.5</v>
      </c>
    </row>
    <row r="25" spans="1:3" s="11" customFormat="1" ht="33" customHeight="1">
      <c r="A25" s="3"/>
      <c r="B25" s="3" t="s">
        <v>24</v>
      </c>
      <c r="C25" s="10">
        <v>1.5</v>
      </c>
    </row>
    <row r="26" spans="1:3" s="11" customFormat="1" ht="33" customHeight="1">
      <c r="A26" s="3"/>
      <c r="B26" s="3" t="s">
        <v>25</v>
      </c>
      <c r="C26" s="10">
        <v>0.5</v>
      </c>
    </row>
    <row r="27" spans="1:3" s="8" customFormat="1" ht="33" customHeight="1">
      <c r="A27" s="186" t="s">
        <v>5</v>
      </c>
      <c r="B27" s="186"/>
      <c r="C27" s="7">
        <v>0.5</v>
      </c>
    </row>
    <row r="28" spans="1:3" ht="33" customHeight="1">
      <c r="A28" s="3"/>
      <c r="B28" s="3" t="s">
        <v>15</v>
      </c>
      <c r="C28" s="5"/>
    </row>
    <row r="29" spans="1:3" s="8" customFormat="1" ht="33" customHeight="1">
      <c r="A29" s="186" t="s">
        <v>6</v>
      </c>
      <c r="B29" s="186"/>
      <c r="C29" s="7">
        <v>4</v>
      </c>
    </row>
    <row r="30" spans="1:3" s="8" customFormat="1" ht="33" customHeight="1">
      <c r="A30" s="6"/>
      <c r="B30" s="3" t="s">
        <v>26</v>
      </c>
      <c r="C30" s="7">
        <v>1</v>
      </c>
    </row>
    <row r="31" spans="1:3" s="8" customFormat="1" ht="33" customHeight="1">
      <c r="A31" s="6"/>
      <c r="B31" s="3" t="s">
        <v>27</v>
      </c>
      <c r="C31" s="7">
        <v>0.5</v>
      </c>
    </row>
    <row r="32" spans="1:3" s="8" customFormat="1" ht="33" customHeight="1">
      <c r="A32" s="6"/>
      <c r="B32" s="3" t="s">
        <v>28</v>
      </c>
      <c r="C32" s="7">
        <v>1</v>
      </c>
    </row>
    <row r="33" spans="1:3" s="8" customFormat="1" ht="33" customHeight="1">
      <c r="A33" s="6"/>
      <c r="B33" s="3" t="s">
        <v>30</v>
      </c>
      <c r="C33" s="7">
        <v>0.5</v>
      </c>
    </row>
    <row r="34" spans="1:3" ht="33" customHeight="1">
      <c r="A34" s="3"/>
      <c r="B34" s="3" t="s">
        <v>29</v>
      </c>
      <c r="C34" s="5">
        <v>0.5</v>
      </c>
    </row>
    <row r="35" spans="1:3" ht="33" customHeight="1">
      <c r="A35" s="187" t="s">
        <v>7</v>
      </c>
      <c r="B35" s="187"/>
      <c r="C35" s="9">
        <f>C36</f>
        <v>2</v>
      </c>
    </row>
    <row r="36" spans="1:3" s="8" customFormat="1" ht="33" customHeight="1">
      <c r="A36" s="186" t="s">
        <v>8</v>
      </c>
      <c r="B36" s="186"/>
      <c r="C36" s="7">
        <v>2</v>
      </c>
    </row>
    <row r="37" spans="1:3" ht="33" customHeight="1">
      <c r="A37" s="4"/>
      <c r="B37" s="4" t="s">
        <v>14</v>
      </c>
      <c r="C37" s="5"/>
    </row>
    <row r="38" spans="1:3" ht="33" customHeight="1">
      <c r="A38" s="4"/>
      <c r="B38" s="4"/>
      <c r="C38" s="5">
        <f>C35+C3+C1</f>
        <v>24</v>
      </c>
    </row>
  </sheetData>
  <mergeCells count="11">
    <mergeCell ref="A4:B4"/>
    <mergeCell ref="A2:B2"/>
    <mergeCell ref="A1:B1"/>
    <mergeCell ref="A3:B3"/>
    <mergeCell ref="A29:B29"/>
    <mergeCell ref="A36:B36"/>
    <mergeCell ref="A14:B14"/>
    <mergeCell ref="A17:B17"/>
    <mergeCell ref="A23:B23"/>
    <mergeCell ref="A27:B27"/>
    <mergeCell ref="A35:B35"/>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Assign</vt:lpstr>
      <vt:lpstr>Assignment</vt:lpstr>
      <vt:lpstr>Source Non-Redundancy</vt:lpstr>
      <vt:lpstr>Input Data</vt:lpstr>
      <vt:lpstr>Outline</vt:lpstr>
      <vt:lpstr>'Input Data'!Print_Area</vt:lpstr>
      <vt:lpstr>'Input Data'!Print_Titles</vt:lpstr>
    </vt:vector>
  </TitlesOfParts>
  <Company>Silver Bullet Solutions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davem</dc:creator>
  <cp:lastModifiedBy>sbsi</cp:lastModifiedBy>
  <cp:lastPrinted>2014-04-21T16:00:48Z</cp:lastPrinted>
  <dcterms:created xsi:type="dcterms:W3CDTF">2002-09-13T00:52:11Z</dcterms:created>
  <dcterms:modified xsi:type="dcterms:W3CDTF">2016-11-04T01:14:28Z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8b361220-fcc8-4ce6-918e-ac71582ef1c0</vt:lpwstr>
  </property>
</Properties>
</file>